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\Desktop\Jan\Schiessen\"/>
    </mc:Choice>
  </mc:AlternateContent>
  <xr:revisionPtr revIDLastSave="0" documentId="13_ncr:1_{60EF4EDA-8C7F-4AED-A9F0-9BC26A7D076B}" xr6:coauthVersionLast="37" xr6:coauthVersionMax="37" xr10:uidLastSave="{00000000-0000-0000-0000-000000000000}"/>
  <bookViews>
    <workbookView xWindow="0" yWindow="0" windowWidth="13890" windowHeight="5955" xr2:uid="{EAA38E2F-1577-4568-92EF-C98932505DF0}"/>
  </bookViews>
  <sheets>
    <sheet name="Tabelle2" sheetId="2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2" l="1"/>
  <c r="P4" i="2"/>
  <c r="Q4" i="2"/>
  <c r="R4" i="2"/>
  <c r="S4" i="2"/>
  <c r="T4" i="2"/>
  <c r="O5" i="2"/>
  <c r="P5" i="2"/>
  <c r="Q5" i="2"/>
  <c r="R5" i="2"/>
  <c r="S5" i="2"/>
  <c r="T5" i="2"/>
  <c r="O6" i="2"/>
  <c r="P6" i="2"/>
  <c r="Q6" i="2"/>
  <c r="R6" i="2"/>
  <c r="S6" i="2"/>
  <c r="T6" i="2"/>
  <c r="T3" i="2"/>
  <c r="S3" i="2"/>
  <c r="R3" i="2"/>
  <c r="Q3" i="2"/>
  <c r="P3" i="2"/>
  <c r="O3" i="2"/>
  <c r="N4" i="2"/>
  <c r="V4" i="2" s="1"/>
  <c r="W4" i="2" s="1"/>
  <c r="N5" i="2"/>
  <c r="N6" i="2"/>
  <c r="N3" i="2"/>
  <c r="B7" i="2"/>
  <c r="C7" i="2"/>
  <c r="D7" i="2"/>
  <c r="E7" i="2"/>
  <c r="F7" i="2"/>
  <c r="G7" i="2"/>
  <c r="H7" i="2"/>
  <c r="I7" i="2"/>
  <c r="J7" i="2"/>
  <c r="K7" i="2"/>
  <c r="C6" i="2"/>
  <c r="D6" i="2"/>
  <c r="E6" i="2"/>
  <c r="F6" i="2"/>
  <c r="G6" i="2"/>
  <c r="H6" i="2"/>
  <c r="I6" i="2"/>
  <c r="J6" i="2"/>
  <c r="K6" i="2"/>
  <c r="B6" i="2"/>
  <c r="G5" i="2"/>
  <c r="H5" i="2"/>
  <c r="I5" i="2"/>
  <c r="J5" i="2"/>
  <c r="K5" i="2"/>
  <c r="G8" i="2"/>
  <c r="H8" i="2"/>
  <c r="I8" i="2"/>
  <c r="J8" i="2"/>
  <c r="K8" i="2"/>
  <c r="G9" i="2"/>
  <c r="H9" i="2"/>
  <c r="I9" i="2"/>
  <c r="J9" i="2"/>
  <c r="K9" i="2"/>
  <c r="G10" i="2"/>
  <c r="H10" i="2"/>
  <c r="I10" i="2"/>
  <c r="J10" i="2"/>
  <c r="K10" i="2"/>
  <c r="G11" i="2"/>
  <c r="H11" i="2"/>
  <c r="I11" i="2"/>
  <c r="J11" i="2"/>
  <c r="K11" i="2"/>
  <c r="G12" i="2"/>
  <c r="H12" i="2"/>
  <c r="I12" i="2"/>
  <c r="J12" i="2"/>
  <c r="K12" i="2"/>
  <c r="F5" i="2"/>
  <c r="F8" i="2"/>
  <c r="F9" i="2"/>
  <c r="F10" i="2"/>
  <c r="F11" i="2"/>
  <c r="F12" i="2"/>
  <c r="E5" i="2"/>
  <c r="D5" i="2"/>
  <c r="B5" i="2"/>
  <c r="C5" i="2"/>
  <c r="B8" i="2"/>
  <c r="C8" i="2"/>
  <c r="D8" i="2"/>
  <c r="E8" i="2"/>
  <c r="B9" i="2"/>
  <c r="C9" i="2"/>
  <c r="D9" i="2"/>
  <c r="E9" i="2"/>
  <c r="B10" i="2"/>
  <c r="C10" i="2"/>
  <c r="D10" i="2"/>
  <c r="E10" i="2"/>
  <c r="B11" i="2"/>
  <c r="C11" i="2"/>
  <c r="D11" i="2"/>
  <c r="E11" i="2"/>
  <c r="B12" i="2"/>
  <c r="C12" i="2"/>
  <c r="D12" i="2"/>
  <c r="E12" i="2"/>
  <c r="B3" i="2"/>
  <c r="C3" i="2"/>
  <c r="D3" i="2"/>
  <c r="E3" i="2"/>
  <c r="F3" i="2"/>
  <c r="G3" i="2"/>
  <c r="H3" i="2"/>
  <c r="I3" i="2"/>
  <c r="J3" i="2"/>
  <c r="K3" i="2"/>
  <c r="K4" i="2"/>
  <c r="J4" i="2"/>
  <c r="I4" i="2"/>
  <c r="H4" i="2"/>
  <c r="G4" i="2"/>
  <c r="G13" i="2" s="1"/>
  <c r="F4" i="2"/>
  <c r="E4" i="2"/>
  <c r="D4" i="2"/>
  <c r="C4" i="2"/>
  <c r="B4" i="2"/>
  <c r="D13" i="2" l="1"/>
  <c r="F13" i="2"/>
  <c r="V5" i="2"/>
  <c r="W5" i="2" s="1"/>
  <c r="V3" i="2"/>
  <c r="W3" i="2" s="1"/>
  <c r="V6" i="2"/>
  <c r="W6" i="2" s="1"/>
  <c r="I13" i="2"/>
  <c r="E13" i="2"/>
  <c r="B13" i="2"/>
  <c r="H13" i="2"/>
  <c r="L3" i="2"/>
  <c r="C13" i="2"/>
  <c r="K13" i="2"/>
  <c r="J13" i="2"/>
  <c r="L10" i="2"/>
  <c r="L11" i="2"/>
  <c r="L7" i="2"/>
  <c r="L6" i="2"/>
  <c r="L5" i="2"/>
  <c r="L12" i="2"/>
  <c r="L8" i="2"/>
  <c r="L9" i="2"/>
  <c r="L4" i="2"/>
  <c r="L13" i="2" l="1"/>
</calcChain>
</file>

<file path=xl/sharedStrings.xml><?xml version="1.0" encoding="utf-8"?>
<sst xmlns="http://schemas.openxmlformats.org/spreadsheetml/2006/main" count="24" uniqueCount="24">
  <si>
    <t>WK 1</t>
  </si>
  <si>
    <t>WK 2</t>
  </si>
  <si>
    <t>WK 3</t>
  </si>
  <si>
    <t>WK 4</t>
  </si>
  <si>
    <t>WK 5</t>
  </si>
  <si>
    <t>WK 6</t>
  </si>
  <si>
    <t>WK 7</t>
  </si>
  <si>
    <t>WK 8</t>
  </si>
  <si>
    <t>WK 9</t>
  </si>
  <si>
    <t>WK 10</t>
  </si>
  <si>
    <t>MW</t>
  </si>
  <si>
    <t>10er</t>
  </si>
  <si>
    <t>9er</t>
  </si>
  <si>
    <t>8er</t>
  </si>
  <si>
    <t>7er</t>
  </si>
  <si>
    <t>6er</t>
  </si>
  <si>
    <t>5er</t>
  </si>
  <si>
    <t>4er</t>
  </si>
  <si>
    <t>ges.</t>
  </si>
  <si>
    <t>Einzelserien</t>
  </si>
  <si>
    <t>Anzahl der Ringe</t>
  </si>
  <si>
    <t>Wettkämpfe</t>
  </si>
  <si>
    <t>10er+9er</t>
  </si>
  <si>
    <t>Einzeltreffer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</si>
</sst>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;;@"/>
    <numFmt numFmtId="165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6" xfId="0" applyNumberFormat="1" applyBorder="1" applyAlignment="1">
      <alignment horizontal="center"/>
    </xf>
    <xf numFmtId="10" fontId="0" fillId="0" borderId="0" xfId="0" applyNumberFormat="1"/>
    <xf numFmtId="165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Tabelle2!$A$3</c:f>
              <c:strCache>
                <c:ptCount val="1"/>
                <c:pt idx="0">
                  <c:v>WK 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Tabelle2!$B$3:$K$3</c:f>
              <c:numCache>
                <c:formatCode>General</c:formatCode>
                <c:ptCount val="10"/>
                <c:pt idx="0">
                  <c:v>35</c:v>
                </c:pt>
                <c:pt idx="1">
                  <c:v>38</c:v>
                </c:pt>
                <c:pt idx="2">
                  <c:v>36</c:v>
                </c:pt>
                <c:pt idx="3">
                  <c:v>37</c:v>
                </c:pt>
                <c:pt idx="4">
                  <c:v>32</c:v>
                </c:pt>
                <c:pt idx="5">
                  <c:v>34</c:v>
                </c:pt>
                <c:pt idx="6">
                  <c:v>38</c:v>
                </c:pt>
                <c:pt idx="7">
                  <c:v>36</c:v>
                </c:pt>
                <c:pt idx="8">
                  <c:v>33</c:v>
                </c:pt>
                <c:pt idx="9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0-4880-B9F9-87B481E587DF}"/>
            </c:ext>
          </c:extLst>
        </c:ser>
        <c:ser>
          <c:idx val="1"/>
          <c:order val="1"/>
          <c:tx>
            <c:strRef>
              <c:f>Tabelle2!$A$4</c:f>
              <c:strCache>
                <c:ptCount val="1"/>
                <c:pt idx="0">
                  <c:v>WK 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Tabelle2!$B$4:$K$4</c:f>
              <c:numCache>
                <c:formatCode>General</c:formatCode>
                <c:ptCount val="10"/>
                <c:pt idx="0">
                  <c:v>36</c:v>
                </c:pt>
                <c:pt idx="1">
                  <c:v>34</c:v>
                </c:pt>
                <c:pt idx="2">
                  <c:v>30</c:v>
                </c:pt>
                <c:pt idx="3">
                  <c:v>36</c:v>
                </c:pt>
                <c:pt idx="4">
                  <c:v>37</c:v>
                </c:pt>
                <c:pt idx="5">
                  <c:v>35</c:v>
                </c:pt>
                <c:pt idx="6">
                  <c:v>36</c:v>
                </c:pt>
                <c:pt idx="7">
                  <c:v>40</c:v>
                </c:pt>
                <c:pt idx="8">
                  <c:v>34</c:v>
                </c:pt>
                <c:pt idx="9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0-4880-B9F9-87B481E587DF}"/>
            </c:ext>
          </c:extLst>
        </c:ser>
        <c:ser>
          <c:idx val="2"/>
          <c:order val="2"/>
          <c:tx>
            <c:strRef>
              <c:f>Tabelle2!$A$5</c:f>
              <c:strCache>
                <c:ptCount val="1"/>
                <c:pt idx="0">
                  <c:v>WK 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Tabelle2!$B$5:$K$5</c:f>
              <c:numCache>
                <c:formatCode>General</c:formatCode>
                <c:ptCount val="10"/>
                <c:pt idx="0">
                  <c:v>34</c:v>
                </c:pt>
                <c:pt idx="1">
                  <c:v>37</c:v>
                </c:pt>
                <c:pt idx="2">
                  <c:v>36</c:v>
                </c:pt>
                <c:pt idx="3">
                  <c:v>35</c:v>
                </c:pt>
                <c:pt idx="4">
                  <c:v>39</c:v>
                </c:pt>
                <c:pt idx="5">
                  <c:v>36</c:v>
                </c:pt>
                <c:pt idx="6">
                  <c:v>37</c:v>
                </c:pt>
                <c:pt idx="7">
                  <c:v>37</c:v>
                </c:pt>
                <c:pt idx="8">
                  <c:v>35</c:v>
                </c:pt>
                <c:pt idx="9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60-4880-B9F9-87B481E587DF}"/>
            </c:ext>
          </c:extLst>
        </c:ser>
        <c:ser>
          <c:idx val="3"/>
          <c:order val="3"/>
          <c:tx>
            <c:strRef>
              <c:f>Tabelle2!$A$6</c:f>
              <c:strCache>
                <c:ptCount val="1"/>
                <c:pt idx="0">
                  <c:v>WK 4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Tabelle2!$B$6:$K$6</c:f>
              <c:numCache>
                <c:formatCode>General</c:formatCode>
                <c:ptCount val="10"/>
                <c:pt idx="0">
                  <c:v>38</c:v>
                </c:pt>
                <c:pt idx="1">
                  <c:v>38</c:v>
                </c:pt>
                <c:pt idx="2">
                  <c:v>34</c:v>
                </c:pt>
                <c:pt idx="3">
                  <c:v>35</c:v>
                </c:pt>
                <c:pt idx="4">
                  <c:v>39</c:v>
                </c:pt>
                <c:pt idx="5">
                  <c:v>36</c:v>
                </c:pt>
                <c:pt idx="6">
                  <c:v>38</c:v>
                </c:pt>
                <c:pt idx="7">
                  <c:v>36</c:v>
                </c:pt>
                <c:pt idx="8">
                  <c:v>35</c:v>
                </c:pt>
                <c:pt idx="9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60-4880-B9F9-87B481E587DF}"/>
            </c:ext>
          </c:extLst>
        </c:ser>
        <c:ser>
          <c:idx val="4"/>
          <c:order val="4"/>
          <c:tx>
            <c:strRef>
              <c:f>Tabelle2!$A$13</c:f>
              <c:strCache>
                <c:ptCount val="1"/>
                <c:pt idx="0">
                  <c:v>MW</c:v>
                </c:pt>
              </c:strCache>
            </c:strRef>
          </c:tx>
          <c:spPr>
            <a:ln w="28575" cap="rnd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</c:marker>
          <c:val>
            <c:numRef>
              <c:f>Tabelle2!$B$13:$K$13</c:f>
              <c:numCache>
                <c:formatCode>General</c:formatCode>
                <c:ptCount val="10"/>
                <c:pt idx="0">
                  <c:v>35.75</c:v>
                </c:pt>
                <c:pt idx="1">
                  <c:v>36.75</c:v>
                </c:pt>
                <c:pt idx="2">
                  <c:v>34</c:v>
                </c:pt>
                <c:pt idx="3">
                  <c:v>35.75</c:v>
                </c:pt>
                <c:pt idx="4">
                  <c:v>36.75</c:v>
                </c:pt>
                <c:pt idx="5">
                  <c:v>35.25</c:v>
                </c:pt>
                <c:pt idx="6">
                  <c:v>37.25</c:v>
                </c:pt>
                <c:pt idx="7">
                  <c:v>37.25</c:v>
                </c:pt>
                <c:pt idx="8">
                  <c:v>34.25</c:v>
                </c:pt>
                <c:pt idx="9">
                  <c:v>36.75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A60-4880-B9F9-87B481E58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924152"/>
        <c:axId val="292417280"/>
      </c:lineChart>
      <c:catAx>
        <c:axId val="4039241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417280"/>
        <c:crosses val="autoZero"/>
        <c:auto val="1"/>
        <c:lblAlgn val="ctr"/>
        <c:lblOffset val="100"/>
        <c:noMultiLvlLbl val="0"/>
      </c:catAx>
      <c:valAx>
        <c:axId val="292417280"/>
        <c:scaling>
          <c:orientation val="minMax"/>
          <c:max val="4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392415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189460</xdr:rowOff>
    </xdr:from>
    <xdr:to>
      <xdr:col>11</xdr:col>
      <xdr:colOff>616324</xdr:colOff>
      <xdr:row>28</xdr:row>
      <xdr:rowOff>75160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53E6FAC5-9AFF-42FC-8F46-78CC107E8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4965D-C070-492E-8854-10FF849D59F5}">
  <dimension ref="A1:BK14"/>
  <sheetViews>
    <sheetView tabSelected="1" zoomScale="85" zoomScaleNormal="85" workbookViewId="0">
      <pane ySplit="2" topLeftCell="A3" activePane="bottomLeft" state="frozen"/>
      <selection pane="bottomLeft" activeCell="AA19" sqref="AA19"/>
    </sheetView>
  </sheetViews>
  <sheetFormatPr baseColWidth="10" defaultRowHeight="15" x14ac:dyDescent="0.25"/>
  <cols>
    <col min="1" max="1" width="14" style="1" customWidth="1"/>
    <col min="2" max="11" width="3.7109375" style="1" customWidth="1"/>
    <col min="12" max="12" width="9.42578125" customWidth="1"/>
    <col min="13" max="13" width="3.7109375" customWidth="1"/>
    <col min="14" max="20" width="4.7109375" style="1" customWidth="1"/>
    <col min="21" max="21" width="2.140625" style="1" customWidth="1"/>
    <col min="22" max="22" width="5.7109375" style="1" customWidth="1"/>
    <col min="23" max="23" width="7.42578125" customWidth="1"/>
    <col min="24" max="63" width="3.28515625" style="2" customWidth="1"/>
  </cols>
  <sheetData>
    <row r="1" spans="1:63" s="3" customFormat="1" ht="15.75" x14ac:dyDescent="0.25">
      <c r="A1" s="16"/>
      <c r="B1" s="4" t="s">
        <v>19</v>
      </c>
      <c r="C1" s="4"/>
      <c r="D1" s="4"/>
      <c r="E1" s="4"/>
      <c r="F1" s="4"/>
      <c r="G1" s="4"/>
      <c r="H1" s="4"/>
      <c r="I1" s="4"/>
      <c r="J1" s="4"/>
      <c r="K1" s="4"/>
      <c r="N1" s="4" t="s">
        <v>20</v>
      </c>
      <c r="O1" s="4"/>
      <c r="P1" s="4"/>
      <c r="Q1" s="4"/>
      <c r="R1" s="4"/>
      <c r="S1" s="4"/>
      <c r="T1" s="4"/>
      <c r="U1" s="4"/>
      <c r="V1" s="4"/>
      <c r="W1" s="4"/>
      <c r="X1" s="4" t="s">
        <v>23</v>
      </c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</row>
    <row r="2" spans="1:63" s="6" customFormat="1" ht="16.5" thickBot="1" x14ac:dyDescent="0.3">
      <c r="A2" s="17" t="s">
        <v>21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5" t="s">
        <v>18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/>
      <c r="V2" s="7" t="s">
        <v>22</v>
      </c>
      <c r="W2" s="8"/>
      <c r="X2" s="9">
        <v>1</v>
      </c>
      <c r="Y2" s="7"/>
      <c r="Z2" s="7"/>
      <c r="AA2" s="8"/>
      <c r="AB2" s="9">
        <v>2</v>
      </c>
      <c r="AC2" s="7"/>
      <c r="AD2" s="7"/>
      <c r="AE2" s="8"/>
      <c r="AF2" s="9">
        <v>3</v>
      </c>
      <c r="AG2" s="7"/>
      <c r="AH2" s="7"/>
      <c r="AI2" s="8"/>
      <c r="AJ2" s="9">
        <v>4</v>
      </c>
      <c r="AK2" s="7"/>
      <c r="AL2" s="7"/>
      <c r="AM2" s="8"/>
      <c r="AN2" s="9">
        <v>5</v>
      </c>
      <c r="AO2" s="7"/>
      <c r="AP2" s="7"/>
      <c r="AQ2" s="8"/>
      <c r="AR2" s="9">
        <v>6</v>
      </c>
      <c r="AS2" s="7"/>
      <c r="AT2" s="7"/>
      <c r="AU2" s="8"/>
      <c r="AV2" s="9">
        <v>7</v>
      </c>
      <c r="AW2" s="7"/>
      <c r="AX2" s="7"/>
      <c r="AY2" s="8"/>
      <c r="AZ2" s="9">
        <v>8</v>
      </c>
      <c r="BA2" s="7"/>
      <c r="BB2" s="7"/>
      <c r="BC2" s="8"/>
      <c r="BD2" s="9">
        <v>9</v>
      </c>
      <c r="BE2" s="7"/>
      <c r="BF2" s="7"/>
      <c r="BG2" s="8"/>
      <c r="BH2" s="9">
        <v>10</v>
      </c>
      <c r="BI2" s="7"/>
      <c r="BJ2" s="7"/>
      <c r="BK2" s="8"/>
    </row>
    <row r="3" spans="1:63" x14ac:dyDescent="0.25">
      <c r="A3" s="1" t="s">
        <v>0</v>
      </c>
      <c r="B3" s="1">
        <f>SUM(X3:AA3)</f>
        <v>35</v>
      </c>
      <c r="C3" s="1">
        <f>SUM(AB3:AE3)</f>
        <v>38</v>
      </c>
      <c r="D3" s="1">
        <f>SUM(AF3:AI3)</f>
        <v>36</v>
      </c>
      <c r="E3" s="1">
        <f>SUM(AJ3:AM3)</f>
        <v>37</v>
      </c>
      <c r="F3" s="1">
        <f>SUM(AN3:AQ3)</f>
        <v>32</v>
      </c>
      <c r="G3" s="1">
        <f>SUM(AR3:AU3)</f>
        <v>34</v>
      </c>
      <c r="H3" s="1">
        <f>SUM(AV3:AY3)</f>
        <v>38</v>
      </c>
      <c r="I3" s="1">
        <f>SUM(AZ3:BC3)</f>
        <v>36</v>
      </c>
      <c r="J3" s="1">
        <f>SUM(BD3:BG3)</f>
        <v>33</v>
      </c>
      <c r="K3" s="1">
        <f>SUM(BH3:BK3)</f>
        <v>36</v>
      </c>
      <c r="L3" s="1">
        <f>SUM(B3:K3)</f>
        <v>355</v>
      </c>
      <c r="N3" s="19">
        <f>COUNTIF(X3:BK3,"=10")</f>
        <v>8</v>
      </c>
      <c r="O3" s="19">
        <f>COUNTIF(Y3:BL3,"=9")</f>
        <v>21</v>
      </c>
      <c r="P3" s="19">
        <f>COUNTIF(Z3:BM3,"=8")</f>
        <v>8</v>
      </c>
      <c r="Q3" s="19">
        <f>COUNTIF(AA3:BN3,"=7")</f>
        <v>1</v>
      </c>
      <c r="R3" s="19">
        <f>COUNTIF(AB3:BO3,"=6")</f>
        <v>1</v>
      </c>
      <c r="S3" s="19">
        <f>COUNTIF(AC3:BP3,"=5")</f>
        <v>0</v>
      </c>
      <c r="T3" s="19">
        <f>COUNTIF(AD3:BQ3,"=4")</f>
        <v>0</v>
      </c>
      <c r="U3" s="19"/>
      <c r="V3" s="19">
        <f>N3+O3</f>
        <v>29</v>
      </c>
      <c r="W3" s="22">
        <f>(V3/40)</f>
        <v>0.72499999999999998</v>
      </c>
      <c r="X3" s="11">
        <v>9</v>
      </c>
      <c r="Y3" s="14">
        <v>9</v>
      </c>
      <c r="Z3" s="14">
        <v>9</v>
      </c>
      <c r="AA3" s="10">
        <v>8</v>
      </c>
      <c r="AB3" s="11">
        <v>10</v>
      </c>
      <c r="AC3" s="14">
        <v>10</v>
      </c>
      <c r="AD3" s="14">
        <v>9</v>
      </c>
      <c r="AE3" s="10">
        <v>9</v>
      </c>
      <c r="AF3" s="11">
        <v>10</v>
      </c>
      <c r="AG3" s="14">
        <v>9</v>
      </c>
      <c r="AH3" s="14">
        <v>9</v>
      </c>
      <c r="AI3" s="10">
        <v>8</v>
      </c>
      <c r="AJ3" s="11">
        <v>10</v>
      </c>
      <c r="AK3" s="14">
        <v>9</v>
      </c>
      <c r="AL3" s="14">
        <v>9</v>
      </c>
      <c r="AM3" s="10">
        <v>9</v>
      </c>
      <c r="AN3" s="11">
        <v>9</v>
      </c>
      <c r="AO3" s="14">
        <v>9</v>
      </c>
      <c r="AP3" s="14">
        <v>8</v>
      </c>
      <c r="AQ3" s="10">
        <v>6</v>
      </c>
      <c r="AR3" s="11">
        <v>9</v>
      </c>
      <c r="AS3" s="14">
        <v>9</v>
      </c>
      <c r="AT3" s="14">
        <v>8</v>
      </c>
      <c r="AU3" s="10">
        <v>8</v>
      </c>
      <c r="AV3" s="11">
        <v>10</v>
      </c>
      <c r="AW3" s="14">
        <v>10</v>
      </c>
      <c r="AX3" s="14">
        <v>9</v>
      </c>
      <c r="AY3" s="10">
        <v>9</v>
      </c>
      <c r="AZ3" s="11">
        <v>10</v>
      </c>
      <c r="BA3" s="14">
        <v>9</v>
      </c>
      <c r="BB3" s="14">
        <v>9</v>
      </c>
      <c r="BC3" s="10">
        <v>8</v>
      </c>
      <c r="BD3" s="11">
        <v>9</v>
      </c>
      <c r="BE3" s="14">
        <v>9</v>
      </c>
      <c r="BF3" s="14">
        <v>8</v>
      </c>
      <c r="BG3" s="10">
        <v>7</v>
      </c>
      <c r="BH3" s="11">
        <v>10</v>
      </c>
      <c r="BI3" s="14">
        <v>9</v>
      </c>
      <c r="BJ3" s="14">
        <v>9</v>
      </c>
      <c r="BK3" s="10">
        <v>8</v>
      </c>
    </row>
    <row r="4" spans="1:63" x14ac:dyDescent="0.25">
      <c r="A4" s="1" t="s">
        <v>1</v>
      </c>
      <c r="B4" s="1">
        <f>SUM(X4:AA4)</f>
        <v>36</v>
      </c>
      <c r="C4" s="1">
        <f>SUM(AB4:AE4)</f>
        <v>34</v>
      </c>
      <c r="D4" s="1">
        <f>SUM(AF4:AI4)</f>
        <v>30</v>
      </c>
      <c r="E4" s="1">
        <f>SUM(AJ4:AM4)</f>
        <v>36</v>
      </c>
      <c r="F4" s="1">
        <f>SUM(AN4:AQ4)</f>
        <v>37</v>
      </c>
      <c r="G4" s="1">
        <f>SUM(AR4:AU4)</f>
        <v>35</v>
      </c>
      <c r="H4" s="1">
        <f>SUM(AV4:AY4)</f>
        <v>36</v>
      </c>
      <c r="I4" s="1">
        <f>SUM(AZ4:BC4)</f>
        <v>40</v>
      </c>
      <c r="J4" s="1">
        <f>SUM(BD4:BG4)</f>
        <v>34</v>
      </c>
      <c r="K4" s="1">
        <f>SUM(BH4:BK4)</f>
        <v>38</v>
      </c>
      <c r="L4" s="1">
        <f t="shared" ref="L4:L12" si="0">SUM(B4:K4)</f>
        <v>356</v>
      </c>
      <c r="N4" s="19">
        <f t="shared" ref="N4:N6" si="1">COUNTIF(X4:BK4,"=10")</f>
        <v>13</v>
      </c>
      <c r="O4" s="19">
        <f t="shared" ref="O4:O6" si="2">COUNTIF(Y4:BL4,"=9")</f>
        <v>14</v>
      </c>
      <c r="P4" s="19">
        <f t="shared" ref="P4:P6" si="3">COUNTIF(Z4:BM4,"=8")</f>
        <v>9</v>
      </c>
      <c r="Q4" s="19">
        <f t="shared" ref="Q4:Q6" si="4">COUNTIF(AA4:BN4,"=7")</f>
        <v>2</v>
      </c>
      <c r="R4" s="19">
        <f t="shared" ref="R4:R6" si="5">COUNTIF(AB4:BO4,"=6")</f>
        <v>0</v>
      </c>
      <c r="S4" s="19">
        <f t="shared" ref="S4:S6" si="6">COUNTIF(AC4:BP4,"=5")</f>
        <v>1</v>
      </c>
      <c r="T4" s="19">
        <f t="shared" ref="T4:T6" si="7">COUNTIF(AD4:BQ4,"=4")</f>
        <v>0</v>
      </c>
      <c r="U4" s="19"/>
      <c r="V4" s="19">
        <f>N4+O4</f>
        <v>27</v>
      </c>
      <c r="W4" s="22">
        <f t="shared" ref="W4:W6" si="8">(V4/40)</f>
        <v>0.67500000000000004</v>
      </c>
      <c r="X4" s="11">
        <v>9</v>
      </c>
      <c r="Y4" s="14">
        <v>9</v>
      </c>
      <c r="Z4" s="14">
        <v>9</v>
      </c>
      <c r="AA4" s="10">
        <v>9</v>
      </c>
      <c r="AB4" s="11">
        <v>9</v>
      </c>
      <c r="AC4" s="14">
        <v>8</v>
      </c>
      <c r="AD4" s="14">
        <v>9</v>
      </c>
      <c r="AE4" s="10">
        <v>8</v>
      </c>
      <c r="AF4" s="11">
        <v>5</v>
      </c>
      <c r="AG4" s="14">
        <v>7</v>
      </c>
      <c r="AH4" s="14">
        <v>8</v>
      </c>
      <c r="AI4" s="10">
        <v>10</v>
      </c>
      <c r="AJ4" s="11">
        <v>10</v>
      </c>
      <c r="AK4" s="14">
        <v>8</v>
      </c>
      <c r="AL4" s="14">
        <v>9</v>
      </c>
      <c r="AM4" s="10">
        <v>9</v>
      </c>
      <c r="AN4" s="11">
        <v>9</v>
      </c>
      <c r="AO4" s="14">
        <v>10</v>
      </c>
      <c r="AP4" s="14">
        <v>10</v>
      </c>
      <c r="AQ4" s="10">
        <v>8</v>
      </c>
      <c r="AR4" s="11">
        <v>7</v>
      </c>
      <c r="AS4" s="14">
        <v>9</v>
      </c>
      <c r="AT4" s="14">
        <v>10</v>
      </c>
      <c r="AU4" s="10">
        <v>9</v>
      </c>
      <c r="AV4" s="11">
        <v>9</v>
      </c>
      <c r="AW4" s="14">
        <v>8</v>
      </c>
      <c r="AX4" s="14">
        <v>9</v>
      </c>
      <c r="AY4" s="10">
        <v>10</v>
      </c>
      <c r="AZ4" s="11">
        <v>10</v>
      </c>
      <c r="BA4" s="14">
        <v>10</v>
      </c>
      <c r="BB4" s="14">
        <v>10</v>
      </c>
      <c r="BC4" s="10">
        <v>10</v>
      </c>
      <c r="BD4" s="11">
        <v>8</v>
      </c>
      <c r="BE4" s="14">
        <v>10</v>
      </c>
      <c r="BF4" s="14">
        <v>8</v>
      </c>
      <c r="BG4" s="10">
        <v>8</v>
      </c>
      <c r="BH4" s="11">
        <v>9</v>
      </c>
      <c r="BI4" s="14">
        <v>9</v>
      </c>
      <c r="BJ4" s="14">
        <v>10</v>
      </c>
      <c r="BK4" s="10">
        <v>10</v>
      </c>
    </row>
    <row r="5" spans="1:63" x14ac:dyDescent="0.25">
      <c r="A5" s="1" t="s">
        <v>2</v>
      </c>
      <c r="B5" s="1">
        <f>SUM(X5:AA5)</f>
        <v>34</v>
      </c>
      <c r="C5" s="1">
        <f>SUM(AB5:AE5)</f>
        <v>37</v>
      </c>
      <c r="D5" s="1">
        <f>SUM(AF5:AI5)</f>
        <v>36</v>
      </c>
      <c r="E5" s="1">
        <f>SUM(AJ5:AM5)</f>
        <v>35</v>
      </c>
      <c r="F5" s="1">
        <f>SUM(AN5:AQ5)</f>
        <v>39</v>
      </c>
      <c r="G5" s="1">
        <f>SUM(AR5:AU5)</f>
        <v>36</v>
      </c>
      <c r="H5" s="1">
        <f>SUM(AV5:AY5)</f>
        <v>37</v>
      </c>
      <c r="I5" s="1">
        <f>SUM(AZ5:BC5)</f>
        <v>37</v>
      </c>
      <c r="J5" s="1">
        <f>SUM(BD5:BG5)</f>
        <v>35</v>
      </c>
      <c r="K5" s="1">
        <f>SUM(BH5:BK5)</f>
        <v>37</v>
      </c>
      <c r="L5" s="1">
        <f t="shared" si="0"/>
        <v>363</v>
      </c>
      <c r="N5" s="19">
        <f t="shared" si="1"/>
        <v>14</v>
      </c>
      <c r="O5" s="19">
        <f t="shared" si="2"/>
        <v>16</v>
      </c>
      <c r="P5" s="19">
        <f t="shared" si="3"/>
        <v>7</v>
      </c>
      <c r="Q5" s="19">
        <f t="shared" si="4"/>
        <v>2</v>
      </c>
      <c r="R5" s="19">
        <f t="shared" si="5"/>
        <v>0</v>
      </c>
      <c r="S5" s="19">
        <f t="shared" si="6"/>
        <v>0</v>
      </c>
      <c r="T5" s="19">
        <f t="shared" si="7"/>
        <v>0</v>
      </c>
      <c r="U5" s="19"/>
      <c r="V5" s="19">
        <f>N5+O5</f>
        <v>30</v>
      </c>
      <c r="W5" s="22">
        <f t="shared" si="8"/>
        <v>0.75</v>
      </c>
      <c r="X5" s="11">
        <v>9</v>
      </c>
      <c r="Y5" s="14">
        <v>9</v>
      </c>
      <c r="Z5" s="14">
        <v>8</v>
      </c>
      <c r="AA5" s="10">
        <v>8</v>
      </c>
      <c r="AB5" s="11">
        <v>9</v>
      </c>
      <c r="AC5" s="14">
        <v>10</v>
      </c>
      <c r="AD5" s="14">
        <v>9</v>
      </c>
      <c r="AE5" s="10">
        <v>9</v>
      </c>
      <c r="AF5" s="11">
        <v>9</v>
      </c>
      <c r="AG5" s="14">
        <v>9</v>
      </c>
      <c r="AH5" s="14">
        <v>9</v>
      </c>
      <c r="AI5" s="10">
        <v>9</v>
      </c>
      <c r="AJ5" s="11">
        <v>10</v>
      </c>
      <c r="AK5" s="14">
        <v>8</v>
      </c>
      <c r="AL5" s="14">
        <v>9</v>
      </c>
      <c r="AM5" s="10">
        <v>8</v>
      </c>
      <c r="AN5" s="11">
        <v>10</v>
      </c>
      <c r="AO5" s="14">
        <v>9</v>
      </c>
      <c r="AP5" s="14">
        <v>10</v>
      </c>
      <c r="AQ5" s="10">
        <v>10</v>
      </c>
      <c r="AR5" s="11">
        <v>9</v>
      </c>
      <c r="AS5" s="14">
        <v>10</v>
      </c>
      <c r="AT5" s="14">
        <v>7</v>
      </c>
      <c r="AU5" s="10">
        <v>10</v>
      </c>
      <c r="AV5" s="11">
        <v>10</v>
      </c>
      <c r="AW5" s="14">
        <v>9</v>
      </c>
      <c r="AX5" s="14">
        <v>8</v>
      </c>
      <c r="AY5" s="10">
        <v>10</v>
      </c>
      <c r="AZ5" s="11">
        <v>8</v>
      </c>
      <c r="BA5" s="14">
        <v>9</v>
      </c>
      <c r="BB5" s="14">
        <v>10</v>
      </c>
      <c r="BC5" s="10">
        <v>10</v>
      </c>
      <c r="BD5" s="11">
        <v>9</v>
      </c>
      <c r="BE5" s="14">
        <v>10</v>
      </c>
      <c r="BF5" s="14">
        <v>9</v>
      </c>
      <c r="BG5" s="10">
        <v>7</v>
      </c>
      <c r="BH5" s="11">
        <v>10</v>
      </c>
      <c r="BI5" s="14">
        <v>9</v>
      </c>
      <c r="BJ5" s="14">
        <v>8</v>
      </c>
      <c r="BK5" s="10">
        <v>10</v>
      </c>
    </row>
    <row r="6" spans="1:63" x14ac:dyDescent="0.25">
      <c r="A6" s="1" t="s">
        <v>3</v>
      </c>
      <c r="B6" s="1">
        <f>SUM(X6:AA6)</f>
        <v>38</v>
      </c>
      <c r="C6" s="1">
        <f t="shared" ref="C6" si="9">SUM(AB6:AE6)</f>
        <v>38</v>
      </c>
      <c r="D6" s="1">
        <f>SUM(AF6:AI6)</f>
        <v>34</v>
      </c>
      <c r="E6" s="1">
        <f>SUM(AJ6:AM6)</f>
        <v>35</v>
      </c>
      <c r="F6" s="1">
        <f t="shared" ref="F6" si="10">SUM(AN6:AQ6)</f>
        <v>39</v>
      </c>
      <c r="G6" s="1">
        <f t="shared" ref="G6" si="11">SUM(AR6:AU6)</f>
        <v>36</v>
      </c>
      <c r="H6" s="1">
        <f t="shared" ref="H6" si="12">SUM(AV6:AY6)</f>
        <v>38</v>
      </c>
      <c r="I6" s="1">
        <f t="shared" ref="I6" si="13">SUM(AZ6:BC6)</f>
        <v>36</v>
      </c>
      <c r="J6" s="1">
        <f t="shared" ref="J6" si="14">SUM(BD6:BG6)</f>
        <v>35</v>
      </c>
      <c r="K6" s="1">
        <f t="shared" ref="K6" si="15">SUM(BH6:BK6)</f>
        <v>36</v>
      </c>
      <c r="L6" s="1">
        <f t="shared" si="0"/>
        <v>365</v>
      </c>
      <c r="N6" s="19">
        <f t="shared" si="1"/>
        <v>13</v>
      </c>
      <c r="O6" s="19">
        <f t="shared" si="2"/>
        <v>20</v>
      </c>
      <c r="P6" s="19">
        <f t="shared" si="3"/>
        <v>6</v>
      </c>
      <c r="Q6" s="19">
        <f t="shared" si="4"/>
        <v>1</v>
      </c>
      <c r="R6" s="19">
        <f t="shared" si="5"/>
        <v>0</v>
      </c>
      <c r="S6" s="19">
        <f t="shared" si="6"/>
        <v>0</v>
      </c>
      <c r="T6" s="19">
        <f t="shared" si="7"/>
        <v>0</v>
      </c>
      <c r="U6" s="19"/>
      <c r="V6" s="19">
        <f>N6+O6</f>
        <v>33</v>
      </c>
      <c r="W6" s="22">
        <f t="shared" si="8"/>
        <v>0.82499999999999996</v>
      </c>
      <c r="X6" s="11">
        <v>10</v>
      </c>
      <c r="Y6" s="14">
        <v>10</v>
      </c>
      <c r="Z6" s="14">
        <v>9</v>
      </c>
      <c r="AA6" s="10">
        <v>9</v>
      </c>
      <c r="AB6" s="11">
        <v>10</v>
      </c>
      <c r="AC6" s="14">
        <v>10</v>
      </c>
      <c r="AD6" s="14">
        <v>9</v>
      </c>
      <c r="AE6" s="10">
        <v>9</v>
      </c>
      <c r="AF6" s="11">
        <v>10</v>
      </c>
      <c r="AG6" s="14">
        <v>9</v>
      </c>
      <c r="AH6" s="14">
        <v>8</v>
      </c>
      <c r="AI6" s="10">
        <v>7</v>
      </c>
      <c r="AJ6" s="11">
        <v>10</v>
      </c>
      <c r="AK6" s="14">
        <v>9</v>
      </c>
      <c r="AL6" s="14">
        <v>8</v>
      </c>
      <c r="AM6" s="10">
        <v>8</v>
      </c>
      <c r="AN6" s="11">
        <v>10</v>
      </c>
      <c r="AO6" s="14">
        <v>10</v>
      </c>
      <c r="AP6" s="14">
        <v>10</v>
      </c>
      <c r="AQ6" s="10">
        <v>9</v>
      </c>
      <c r="AR6" s="11">
        <v>9</v>
      </c>
      <c r="AS6" s="14">
        <v>9</v>
      </c>
      <c r="AT6" s="14">
        <v>9</v>
      </c>
      <c r="AU6" s="10">
        <v>9</v>
      </c>
      <c r="AV6" s="11">
        <v>10</v>
      </c>
      <c r="AW6" s="14">
        <v>10</v>
      </c>
      <c r="AX6" s="14">
        <v>9</v>
      </c>
      <c r="AY6" s="10">
        <v>9</v>
      </c>
      <c r="AZ6" s="11">
        <v>10</v>
      </c>
      <c r="BA6" s="14">
        <v>9</v>
      </c>
      <c r="BB6" s="14">
        <v>9</v>
      </c>
      <c r="BC6" s="10">
        <v>8</v>
      </c>
      <c r="BD6" s="11">
        <v>9</v>
      </c>
      <c r="BE6" s="14">
        <v>9</v>
      </c>
      <c r="BF6" s="14">
        <v>9</v>
      </c>
      <c r="BG6" s="10">
        <v>8</v>
      </c>
      <c r="BH6" s="11">
        <v>10</v>
      </c>
      <c r="BI6" s="14">
        <v>9</v>
      </c>
      <c r="BJ6" s="14">
        <v>9</v>
      </c>
      <c r="BK6" s="10">
        <v>8</v>
      </c>
    </row>
    <row r="7" spans="1:63" x14ac:dyDescent="0.25">
      <c r="A7" s="1" t="s">
        <v>4</v>
      </c>
      <c r="B7" s="19">
        <f t="shared" ref="B7" si="16">SUM(X7:AA7)</f>
        <v>0</v>
      </c>
      <c r="C7" s="19">
        <f t="shared" ref="C7" si="17">SUM(AB7:AE7)</f>
        <v>0</v>
      </c>
      <c r="D7" s="19">
        <f>SUM(AF7:AI7)</f>
        <v>0</v>
      </c>
      <c r="E7" s="19">
        <f>SUM(AJ7:AM7)</f>
        <v>0</v>
      </c>
      <c r="F7" s="19">
        <f t="shared" ref="F7" si="18">SUM(AN7:AQ7)</f>
        <v>0</v>
      </c>
      <c r="G7" s="19">
        <f t="shared" ref="G7" si="19">SUM(AR7:AU7)</f>
        <v>0</v>
      </c>
      <c r="H7" s="19">
        <f t="shared" ref="H7" si="20">SUM(AV7:AY7)</f>
        <v>0</v>
      </c>
      <c r="I7" s="19">
        <f t="shared" ref="I7" si="21">SUM(AZ7:BC7)</f>
        <v>0</v>
      </c>
      <c r="J7" s="19">
        <f t="shared" ref="J7" si="22">SUM(BD7:BG7)</f>
        <v>0</v>
      </c>
      <c r="K7" s="19">
        <f t="shared" ref="K7" si="23">SUM(BH7:BK7)</f>
        <v>0</v>
      </c>
      <c r="L7" s="19">
        <f t="shared" si="0"/>
        <v>0</v>
      </c>
      <c r="N7" s="19"/>
      <c r="O7" s="19"/>
      <c r="P7" s="19"/>
      <c r="Q7" s="19"/>
      <c r="R7" s="19"/>
      <c r="S7" s="19"/>
      <c r="T7" s="19"/>
      <c r="U7" s="19"/>
      <c r="V7" s="19"/>
      <c r="W7" s="21"/>
      <c r="X7" s="13"/>
      <c r="Y7" s="15"/>
      <c r="Z7" s="15"/>
      <c r="AA7" s="12"/>
      <c r="AB7" s="13"/>
      <c r="AC7" s="15"/>
      <c r="AD7" s="15"/>
      <c r="AE7" s="12"/>
      <c r="AF7" s="13"/>
      <c r="AG7" s="15"/>
      <c r="AH7" s="15"/>
      <c r="AI7" s="12"/>
      <c r="AJ7" s="13"/>
      <c r="AK7" s="15"/>
      <c r="AL7" s="15"/>
      <c r="AM7" s="12"/>
      <c r="AN7" s="13"/>
      <c r="AO7" s="15"/>
      <c r="AP7" s="15"/>
      <c r="AQ7" s="12"/>
      <c r="AR7" s="13"/>
      <c r="AS7" s="15"/>
      <c r="AT7" s="15"/>
      <c r="AU7" s="12"/>
      <c r="AV7" s="13"/>
      <c r="AW7" s="15"/>
      <c r="AX7" s="15"/>
      <c r="AY7" s="12"/>
      <c r="AZ7" s="13"/>
      <c r="BA7" s="15"/>
      <c r="BB7" s="15"/>
      <c r="BC7" s="12"/>
      <c r="BD7" s="13"/>
      <c r="BE7" s="15"/>
      <c r="BF7" s="15"/>
      <c r="BG7" s="12"/>
      <c r="BH7" s="13"/>
      <c r="BI7" s="15"/>
      <c r="BJ7" s="15"/>
      <c r="BK7" s="12"/>
    </row>
    <row r="8" spans="1:63" x14ac:dyDescent="0.25">
      <c r="A8" s="1" t="s">
        <v>5</v>
      </c>
      <c r="B8" s="19">
        <f>SUM(X8:AA8)</f>
        <v>0</v>
      </c>
      <c r="C8" s="19">
        <f>SUM(AB8:AE8)</f>
        <v>0</v>
      </c>
      <c r="D8" s="19">
        <f>SUM(AF8:AI8)</f>
        <v>0</v>
      </c>
      <c r="E8" s="19">
        <f>SUM(AJ8:AM8)</f>
        <v>0</v>
      </c>
      <c r="F8" s="19">
        <f>SUM(AN8:AQ8)</f>
        <v>0</v>
      </c>
      <c r="G8" s="19">
        <f>SUM(AR8:AU8)</f>
        <v>0</v>
      </c>
      <c r="H8" s="19">
        <f>SUM(AV8:AY8)</f>
        <v>0</v>
      </c>
      <c r="I8" s="19">
        <f>SUM(AZ8:BC8)</f>
        <v>0</v>
      </c>
      <c r="J8" s="19">
        <f>SUM(BD8:BG8)</f>
        <v>0</v>
      </c>
      <c r="K8" s="19">
        <f>SUM(BH8:BK8)</f>
        <v>0</v>
      </c>
      <c r="L8" s="19">
        <f t="shared" si="0"/>
        <v>0</v>
      </c>
      <c r="N8" s="19"/>
      <c r="O8" s="19"/>
      <c r="P8" s="19"/>
      <c r="Q8" s="19"/>
      <c r="R8" s="19"/>
      <c r="S8" s="19"/>
      <c r="T8" s="19"/>
      <c r="U8" s="19"/>
      <c r="V8" s="19"/>
      <c r="W8" s="21"/>
      <c r="X8" s="13"/>
      <c r="Y8" s="15"/>
      <c r="Z8" s="15"/>
      <c r="AA8" s="12"/>
      <c r="AB8" s="13"/>
      <c r="AC8" s="15"/>
      <c r="AD8" s="15"/>
      <c r="AE8" s="12"/>
      <c r="AF8" s="13"/>
      <c r="AG8" s="15"/>
      <c r="AH8" s="15"/>
      <c r="AI8" s="12"/>
      <c r="AJ8" s="13"/>
      <c r="AK8" s="15"/>
      <c r="AL8" s="15"/>
      <c r="AM8" s="12"/>
      <c r="AN8" s="13"/>
      <c r="AO8" s="15"/>
      <c r="AP8" s="15"/>
      <c r="AQ8" s="12"/>
      <c r="AR8" s="13"/>
      <c r="AS8" s="15"/>
      <c r="AT8" s="15"/>
      <c r="AU8" s="12"/>
      <c r="AV8" s="13"/>
      <c r="AW8" s="15"/>
      <c r="AX8" s="15"/>
      <c r="AY8" s="12"/>
      <c r="AZ8" s="13"/>
      <c r="BA8" s="15"/>
      <c r="BB8" s="15"/>
      <c r="BC8" s="12"/>
      <c r="BD8" s="13"/>
      <c r="BE8" s="15"/>
      <c r="BF8" s="15"/>
      <c r="BG8" s="12"/>
      <c r="BH8" s="13"/>
      <c r="BI8" s="15"/>
      <c r="BJ8" s="15"/>
      <c r="BK8" s="12"/>
    </row>
    <row r="9" spans="1:63" x14ac:dyDescent="0.25">
      <c r="A9" s="1" t="s">
        <v>6</v>
      </c>
      <c r="B9" s="19">
        <f>SUM(X9:AA9)</f>
        <v>0</v>
      </c>
      <c r="C9" s="19">
        <f>SUM(AB9:AE9)</f>
        <v>0</v>
      </c>
      <c r="D9" s="19">
        <f>SUM(AF9:AI9)</f>
        <v>0</v>
      </c>
      <c r="E9" s="19">
        <f>SUM(AJ9:AM9)</f>
        <v>0</v>
      </c>
      <c r="F9" s="19">
        <f>SUM(AN9:AQ9)</f>
        <v>0</v>
      </c>
      <c r="G9" s="19">
        <f>SUM(AR9:AU9)</f>
        <v>0</v>
      </c>
      <c r="H9" s="19">
        <f>SUM(AV9:AY9)</f>
        <v>0</v>
      </c>
      <c r="I9" s="19">
        <f>SUM(AZ9:BC9)</f>
        <v>0</v>
      </c>
      <c r="J9" s="19">
        <f>SUM(BD9:BG9)</f>
        <v>0</v>
      </c>
      <c r="K9" s="19">
        <f>SUM(BH9:BK9)</f>
        <v>0</v>
      </c>
      <c r="L9" s="19">
        <f t="shared" si="0"/>
        <v>0</v>
      </c>
      <c r="N9" s="19"/>
      <c r="O9" s="19"/>
      <c r="P9" s="19"/>
      <c r="Q9" s="19"/>
      <c r="R9" s="19"/>
      <c r="S9" s="19"/>
      <c r="T9" s="19"/>
      <c r="U9" s="19"/>
      <c r="V9" s="19"/>
      <c r="W9" s="21"/>
      <c r="X9" s="13"/>
      <c r="Y9" s="15"/>
      <c r="Z9" s="15"/>
      <c r="AA9" s="12"/>
      <c r="AB9" s="13"/>
      <c r="AC9" s="15"/>
      <c r="AD9" s="15"/>
      <c r="AE9" s="12"/>
      <c r="AF9" s="13"/>
      <c r="AG9" s="15"/>
      <c r="AH9" s="15"/>
      <c r="AI9" s="12"/>
      <c r="AJ9" s="13"/>
      <c r="AK9" s="15"/>
      <c r="AL9" s="15"/>
      <c r="AM9" s="12"/>
      <c r="AN9" s="13"/>
      <c r="AO9" s="15"/>
      <c r="AP9" s="15"/>
      <c r="AQ9" s="12"/>
      <c r="AR9" s="13"/>
      <c r="AS9" s="15"/>
      <c r="AT9" s="15"/>
      <c r="AU9" s="12"/>
      <c r="AV9" s="13"/>
      <c r="AW9" s="15"/>
      <c r="AX9" s="15"/>
      <c r="AY9" s="12"/>
      <c r="AZ9" s="13"/>
      <c r="BA9" s="15"/>
      <c r="BB9" s="15"/>
      <c r="BC9" s="12"/>
      <c r="BD9" s="13"/>
      <c r="BE9" s="15"/>
      <c r="BF9" s="15"/>
      <c r="BG9" s="12"/>
      <c r="BH9" s="13"/>
      <c r="BI9" s="15"/>
      <c r="BJ9" s="15"/>
      <c r="BK9" s="12"/>
    </row>
    <row r="10" spans="1:63" x14ac:dyDescent="0.25">
      <c r="A10" s="1" t="s">
        <v>7</v>
      </c>
      <c r="B10" s="19">
        <f>SUM(X10:AA10)</f>
        <v>0</v>
      </c>
      <c r="C10" s="19">
        <f>SUM(AB10:AE10)</f>
        <v>0</v>
      </c>
      <c r="D10" s="19">
        <f>SUM(AF10:AI10)</f>
        <v>0</v>
      </c>
      <c r="E10" s="19">
        <f>SUM(AJ10:AM10)</f>
        <v>0</v>
      </c>
      <c r="F10" s="19">
        <f>SUM(AN10:AQ10)</f>
        <v>0</v>
      </c>
      <c r="G10" s="19">
        <f>SUM(AR10:AU10)</f>
        <v>0</v>
      </c>
      <c r="H10" s="19">
        <f>SUM(AV10:AY10)</f>
        <v>0</v>
      </c>
      <c r="I10" s="19">
        <f>SUM(AZ10:BC10)</f>
        <v>0</v>
      </c>
      <c r="J10" s="19">
        <f>SUM(BD10:BG10)</f>
        <v>0</v>
      </c>
      <c r="K10" s="19">
        <f>SUM(BH10:BK10)</f>
        <v>0</v>
      </c>
      <c r="L10" s="19">
        <f t="shared" si="0"/>
        <v>0</v>
      </c>
      <c r="N10" s="19"/>
      <c r="O10" s="19"/>
      <c r="P10" s="19"/>
      <c r="Q10" s="19"/>
      <c r="R10" s="19"/>
      <c r="S10" s="19"/>
      <c r="T10" s="19"/>
      <c r="U10" s="19"/>
      <c r="V10" s="19"/>
      <c r="W10" s="21"/>
      <c r="X10" s="13"/>
      <c r="Y10" s="15"/>
      <c r="Z10" s="15"/>
      <c r="AA10" s="12"/>
      <c r="AB10" s="13"/>
      <c r="AC10" s="15"/>
      <c r="AD10" s="15"/>
      <c r="AE10" s="12"/>
      <c r="AF10" s="13"/>
      <c r="AG10" s="15"/>
      <c r="AH10" s="15"/>
      <c r="AI10" s="12"/>
      <c r="AJ10" s="13"/>
      <c r="AK10" s="15"/>
      <c r="AL10" s="15"/>
      <c r="AM10" s="12"/>
      <c r="AN10" s="13"/>
      <c r="AO10" s="15"/>
      <c r="AP10" s="15"/>
      <c r="AQ10" s="12"/>
      <c r="AR10" s="13"/>
      <c r="AS10" s="15"/>
      <c r="AT10" s="15"/>
      <c r="AU10" s="12"/>
      <c r="AV10" s="13"/>
      <c r="AW10" s="15"/>
      <c r="AX10" s="15"/>
      <c r="AY10" s="12"/>
      <c r="AZ10" s="13"/>
      <c r="BA10" s="15"/>
      <c r="BB10" s="15"/>
      <c r="BC10" s="12"/>
      <c r="BD10" s="13"/>
      <c r="BE10" s="15"/>
      <c r="BF10" s="15"/>
      <c r="BG10" s="12"/>
      <c r="BH10" s="13"/>
      <c r="BI10" s="15"/>
      <c r="BJ10" s="15"/>
      <c r="BK10" s="12"/>
    </row>
    <row r="11" spans="1:63" x14ac:dyDescent="0.25">
      <c r="A11" s="1" t="s">
        <v>8</v>
      </c>
      <c r="B11" s="19">
        <f>SUM(X11:AA11)</f>
        <v>0</v>
      </c>
      <c r="C11" s="19">
        <f>SUM(AB11:AE11)</f>
        <v>0</v>
      </c>
      <c r="D11" s="19">
        <f>SUM(AF11:AI11)</f>
        <v>0</v>
      </c>
      <c r="E11" s="19">
        <f>SUM(AJ11:AM11)</f>
        <v>0</v>
      </c>
      <c r="F11" s="19">
        <f>SUM(AN11:AQ11)</f>
        <v>0</v>
      </c>
      <c r="G11" s="19">
        <f>SUM(AR11:AU11)</f>
        <v>0</v>
      </c>
      <c r="H11" s="19">
        <f>SUM(AV11:AY11)</f>
        <v>0</v>
      </c>
      <c r="I11" s="19">
        <f>SUM(AZ11:BC11)</f>
        <v>0</v>
      </c>
      <c r="J11" s="19">
        <f>SUM(BD11:BG11)</f>
        <v>0</v>
      </c>
      <c r="K11" s="19">
        <f>SUM(BH11:BK11)</f>
        <v>0</v>
      </c>
      <c r="L11" s="19">
        <f t="shared" si="0"/>
        <v>0</v>
      </c>
      <c r="N11" s="19"/>
      <c r="O11" s="19"/>
      <c r="P11" s="19"/>
      <c r="Q11" s="19"/>
      <c r="R11" s="19"/>
      <c r="S11" s="19"/>
      <c r="T11" s="19"/>
      <c r="U11" s="19"/>
      <c r="V11" s="19"/>
      <c r="W11" s="21"/>
      <c r="X11" s="13"/>
      <c r="Y11" s="15"/>
      <c r="Z11" s="15"/>
      <c r="AA11" s="12"/>
      <c r="AB11" s="13"/>
      <c r="AC11" s="15"/>
      <c r="AD11" s="15"/>
      <c r="AE11" s="12"/>
      <c r="AF11" s="13"/>
      <c r="AG11" s="15"/>
      <c r="AH11" s="15"/>
      <c r="AI11" s="12"/>
      <c r="AJ11" s="13"/>
      <c r="AK11" s="15"/>
      <c r="AL11" s="15"/>
      <c r="AM11" s="12"/>
      <c r="AN11" s="13"/>
      <c r="AO11" s="15"/>
      <c r="AP11" s="15"/>
      <c r="AQ11" s="12"/>
      <c r="AR11" s="13"/>
      <c r="AS11" s="15"/>
      <c r="AT11" s="15"/>
      <c r="AU11" s="12"/>
      <c r="AV11" s="13"/>
      <c r="AW11" s="15"/>
      <c r="AX11" s="15"/>
      <c r="AY11" s="12"/>
      <c r="AZ11" s="13"/>
      <c r="BA11" s="15"/>
      <c r="BB11" s="15"/>
      <c r="BC11" s="12"/>
      <c r="BD11" s="13"/>
      <c r="BE11" s="15"/>
      <c r="BF11" s="15"/>
      <c r="BG11" s="12"/>
      <c r="BH11" s="13"/>
      <c r="BI11" s="15"/>
      <c r="BJ11" s="15"/>
      <c r="BK11" s="12"/>
    </row>
    <row r="12" spans="1:63" ht="15.75" thickBot="1" x14ac:dyDescent="0.3">
      <c r="A12" s="18" t="s">
        <v>9</v>
      </c>
      <c r="B12" s="20">
        <f>SUM(X12:AA12)</f>
        <v>0</v>
      </c>
      <c r="C12" s="20">
        <f>SUM(AB12:AE12)</f>
        <v>0</v>
      </c>
      <c r="D12" s="20">
        <f>SUM(AF12:AI12)</f>
        <v>0</v>
      </c>
      <c r="E12" s="20">
        <f>SUM(AJ12:AM12)</f>
        <v>0</v>
      </c>
      <c r="F12" s="20">
        <f>SUM(AN12:AQ12)</f>
        <v>0</v>
      </c>
      <c r="G12" s="20">
        <f>SUM(AR12:AU12)</f>
        <v>0</v>
      </c>
      <c r="H12" s="20">
        <f>SUM(AV12:AY12)</f>
        <v>0</v>
      </c>
      <c r="I12" s="20">
        <f>SUM(AZ12:BC12)</f>
        <v>0</v>
      </c>
      <c r="J12" s="20">
        <f>SUM(BD12:BG12)</f>
        <v>0</v>
      </c>
      <c r="K12" s="20">
        <f>SUM(BH12:BK12)</f>
        <v>0</v>
      </c>
      <c r="L12" s="20">
        <f t="shared" si="0"/>
        <v>0</v>
      </c>
      <c r="N12" s="19"/>
      <c r="O12" s="19"/>
      <c r="P12" s="19"/>
      <c r="Q12" s="19"/>
      <c r="R12" s="19"/>
      <c r="S12" s="19"/>
      <c r="T12" s="19"/>
      <c r="U12" s="19"/>
      <c r="V12" s="19"/>
      <c r="W12" s="21"/>
      <c r="X12" s="13"/>
      <c r="Y12" s="15"/>
      <c r="Z12" s="15"/>
      <c r="AA12" s="12"/>
      <c r="AB12" s="13"/>
      <c r="AC12" s="15"/>
      <c r="AD12" s="15"/>
      <c r="AE12" s="12"/>
      <c r="AF12" s="13"/>
      <c r="AG12" s="15"/>
      <c r="AH12" s="15"/>
      <c r="AI12" s="12"/>
      <c r="AJ12" s="13"/>
      <c r="AK12" s="15"/>
      <c r="AL12" s="15"/>
      <c r="AM12" s="12"/>
      <c r="AN12" s="13"/>
      <c r="AO12" s="15"/>
      <c r="AP12" s="15"/>
      <c r="AQ12" s="12"/>
      <c r="AR12" s="13"/>
      <c r="AS12" s="15"/>
      <c r="AT12" s="15"/>
      <c r="AU12" s="12"/>
      <c r="AV12" s="13"/>
      <c r="AW12" s="15"/>
      <c r="AX12" s="15"/>
      <c r="AY12" s="12"/>
      <c r="AZ12" s="13"/>
      <c r="BA12" s="15"/>
      <c r="BB12" s="15"/>
      <c r="BC12" s="12"/>
      <c r="BD12" s="13"/>
      <c r="BE12" s="15"/>
      <c r="BF12" s="15"/>
      <c r="BG12" s="12"/>
      <c r="BH12" s="13"/>
      <c r="BI12" s="15"/>
      <c r="BJ12" s="15"/>
      <c r="BK12" s="12"/>
    </row>
    <row r="13" spans="1:63" ht="15.75" thickTop="1" x14ac:dyDescent="0.25">
      <c r="A13" s="1" t="s">
        <v>10</v>
      </c>
      <c r="B13" s="1">
        <f>AVERAGE(B3:B6)</f>
        <v>35.75</v>
      </c>
      <c r="C13" s="1">
        <f>AVERAGE(C3:C6)</f>
        <v>36.75</v>
      </c>
      <c r="D13" s="1">
        <f>AVERAGE(D3:D6)</f>
        <v>34</v>
      </c>
      <c r="E13" s="1">
        <f>AVERAGE(E3:E6)</f>
        <v>35.75</v>
      </c>
      <c r="F13" s="1">
        <f>AVERAGE(F3:F6)</f>
        <v>36.75</v>
      </c>
      <c r="G13" s="1">
        <f>AVERAGE(G3:G6)</f>
        <v>35.25</v>
      </c>
      <c r="H13" s="1">
        <f>AVERAGE(H3:H6)</f>
        <v>37.25</v>
      </c>
      <c r="I13" s="1">
        <f>AVERAGE(I3:I6)</f>
        <v>37.25</v>
      </c>
      <c r="J13" s="1">
        <f>AVERAGE(J3:J6)</f>
        <v>34.25</v>
      </c>
      <c r="K13" s="1">
        <f>AVERAGE(K3:K6)</f>
        <v>36.75</v>
      </c>
      <c r="L13" s="1">
        <f>AVERAGE(L3:L6)</f>
        <v>359.75</v>
      </c>
      <c r="W13" s="21"/>
      <c r="X13" s="13"/>
      <c r="Y13" s="15"/>
      <c r="Z13" s="15"/>
      <c r="AA13" s="12"/>
      <c r="AB13" s="13"/>
      <c r="AC13" s="15"/>
      <c r="AD13" s="15"/>
      <c r="AE13" s="12"/>
      <c r="AF13" s="13"/>
      <c r="AG13" s="15"/>
      <c r="AH13" s="15"/>
      <c r="AI13" s="12"/>
      <c r="AJ13" s="13"/>
      <c r="AK13" s="15"/>
      <c r="AL13" s="15"/>
      <c r="AM13" s="12"/>
      <c r="AN13" s="13"/>
      <c r="AO13" s="15"/>
      <c r="AP13" s="15"/>
      <c r="AQ13" s="12"/>
      <c r="AR13" s="13"/>
      <c r="AS13" s="15"/>
      <c r="AT13" s="15"/>
      <c r="AU13" s="12"/>
      <c r="AV13" s="13"/>
      <c r="AW13" s="15"/>
      <c r="AX13" s="15"/>
      <c r="AY13" s="12"/>
      <c r="AZ13" s="13"/>
      <c r="BA13" s="15"/>
      <c r="BB13" s="15"/>
      <c r="BC13" s="12"/>
      <c r="BD13" s="13"/>
      <c r="BE13" s="15"/>
      <c r="BF13" s="15"/>
      <c r="BG13" s="12"/>
      <c r="BH13" s="13"/>
      <c r="BI13" s="15"/>
      <c r="BJ13" s="15"/>
      <c r="BK13" s="12"/>
    </row>
    <row r="14" spans="1:63" x14ac:dyDescent="0.25">
      <c r="M14" s="1"/>
      <c r="X14" s="13"/>
      <c r="Y14" s="15"/>
      <c r="Z14" s="15"/>
      <c r="AA14" s="12"/>
      <c r="AB14" s="13"/>
      <c r="AC14" s="15"/>
      <c r="AD14" s="15"/>
      <c r="AE14" s="12"/>
      <c r="AF14" s="13"/>
      <c r="AG14" s="15"/>
      <c r="AH14" s="15"/>
      <c r="AI14" s="12"/>
      <c r="AJ14" s="13"/>
      <c r="AK14" s="15"/>
      <c r="AL14" s="15"/>
      <c r="AM14" s="12"/>
      <c r="AN14" s="13"/>
      <c r="AO14" s="15"/>
      <c r="AP14" s="15"/>
      <c r="AQ14" s="12"/>
      <c r="AR14" s="13"/>
      <c r="AS14" s="15"/>
      <c r="AT14" s="15"/>
      <c r="AU14" s="12"/>
      <c r="AV14" s="13"/>
      <c r="AW14" s="15"/>
      <c r="AX14" s="15"/>
      <c r="AY14" s="12"/>
      <c r="AZ14" s="13"/>
      <c r="BA14" s="15"/>
      <c r="BB14" s="15"/>
      <c r="BC14" s="12"/>
      <c r="BD14" s="13"/>
      <c r="BE14" s="15"/>
      <c r="BF14" s="15"/>
      <c r="BG14" s="12"/>
      <c r="BH14" s="13"/>
      <c r="BI14" s="15"/>
      <c r="BJ14" s="15"/>
      <c r="BK14" s="12"/>
    </row>
  </sheetData>
  <mergeCells count="14">
    <mergeCell ref="V2:W2"/>
    <mergeCell ref="N1:W1"/>
    <mergeCell ref="AV2:AY2"/>
    <mergeCell ref="AZ2:BC2"/>
    <mergeCell ref="BD2:BG2"/>
    <mergeCell ref="BH2:BK2"/>
    <mergeCell ref="B1:K1"/>
    <mergeCell ref="X1:BK1"/>
    <mergeCell ref="X2:AA2"/>
    <mergeCell ref="AB2:AE2"/>
    <mergeCell ref="AF2:AI2"/>
    <mergeCell ref="AJ2:AM2"/>
    <mergeCell ref="AN2:AQ2"/>
    <mergeCell ref="AR2:AU2"/>
  </mergeCells>
  <pageMargins left="0.7" right="0.7" top="0.78740157499999996" bottom="0.78740157499999996" header="0.3" footer="0.3"/>
  <ignoredErrors>
    <ignoredError sqref="B4:E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2018-09-28T15:32:54Z</dcterms:created>
  <dcterms:modified xsi:type="dcterms:W3CDTF">2018-10-25T10:53:31Z</dcterms:modified>
</cp:coreProperties>
</file>