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Stammschießen 2024\"/>
    </mc:Choice>
  </mc:AlternateContent>
  <xr:revisionPtr revIDLastSave="0" documentId="13_ncr:1_{7751DE26-F584-440F-936B-C3D2C0E864BA}" xr6:coauthVersionLast="47" xr6:coauthVersionMax="47" xr10:uidLastSave="{00000000-0000-0000-0000-000000000000}"/>
  <bookViews>
    <workbookView xWindow="-24525" yWindow="1380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Tabelle1!$A$1:$P$116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09" i="1" l="1"/>
  <c r="N104" i="1"/>
  <c r="N99" i="1"/>
  <c r="N42" i="1"/>
  <c r="N41" i="1"/>
  <c r="D64" i="1"/>
  <c r="N53" i="1"/>
  <c r="N54" i="1"/>
  <c r="N58" i="1"/>
  <c r="N56" i="1"/>
  <c r="N60" i="1"/>
  <c r="N59" i="1"/>
  <c r="N57" i="1"/>
  <c r="N43" i="1"/>
  <c r="N10" i="1"/>
  <c r="N31" i="1"/>
  <c r="N8" i="1"/>
  <c r="N62" i="1"/>
  <c r="N7" i="1"/>
  <c r="N4" i="1"/>
  <c r="N44" i="1"/>
  <c r="N55" i="1"/>
  <c r="N11" i="1"/>
  <c r="N30" i="1"/>
  <c r="N29" i="1"/>
  <c r="N90" i="1"/>
  <c r="N81" i="1"/>
  <c r="N72" i="1"/>
  <c r="N52" i="1"/>
  <c r="N61" i="1"/>
  <c r="N5" i="1"/>
  <c r="P87" i="1"/>
  <c r="P96" i="1"/>
  <c r="P78" i="1"/>
  <c r="P63" i="1"/>
  <c r="O63" i="1"/>
  <c r="P43" i="1"/>
  <c r="P97" i="1"/>
  <c r="O97" i="1"/>
  <c r="P88" i="1"/>
  <c r="O88" i="1"/>
  <c r="P79" i="1"/>
  <c r="O79" i="1"/>
  <c r="O96" i="1"/>
  <c r="O87" i="1"/>
  <c r="O78" i="1"/>
  <c r="O14" i="1"/>
  <c r="O43" i="1"/>
  <c r="O13" i="1"/>
  <c r="O12" i="1"/>
  <c r="P38" i="1"/>
  <c r="O38" i="1"/>
  <c r="P116" i="1"/>
  <c r="O116" i="1"/>
  <c r="N116" i="1"/>
  <c r="P115" i="1"/>
  <c r="O115" i="1"/>
  <c r="N115" i="1"/>
  <c r="P114" i="1"/>
  <c r="O114" i="1"/>
  <c r="N114" i="1"/>
  <c r="P111" i="1"/>
  <c r="O111" i="1"/>
  <c r="P110" i="1"/>
  <c r="O110" i="1"/>
  <c r="P109" i="1"/>
  <c r="O109" i="1"/>
  <c r="P106" i="1"/>
  <c r="O106" i="1"/>
  <c r="P105" i="1"/>
  <c r="O105" i="1"/>
  <c r="P104" i="1"/>
  <c r="O104" i="1"/>
  <c r="P101" i="1"/>
  <c r="O101" i="1"/>
  <c r="P100" i="1"/>
  <c r="O100" i="1"/>
  <c r="P99" i="1"/>
  <c r="O99" i="1"/>
  <c r="P95" i="1"/>
  <c r="O95" i="1"/>
  <c r="P94" i="1"/>
  <c r="O94" i="1"/>
  <c r="P93" i="1"/>
  <c r="O93" i="1"/>
  <c r="P92" i="1"/>
  <c r="O92" i="1"/>
  <c r="P91" i="1"/>
  <c r="O91" i="1"/>
  <c r="P90" i="1"/>
  <c r="O90" i="1"/>
  <c r="P86" i="1"/>
  <c r="O86" i="1"/>
  <c r="P85" i="1"/>
  <c r="O85" i="1"/>
  <c r="P84" i="1"/>
  <c r="O84" i="1"/>
  <c r="P83" i="1"/>
  <c r="O83" i="1"/>
  <c r="P82" i="1"/>
  <c r="O81" i="1"/>
  <c r="P81" i="1"/>
  <c r="O82" i="1"/>
  <c r="P77" i="1"/>
  <c r="O77" i="1"/>
  <c r="P76" i="1"/>
  <c r="O76" i="1"/>
  <c r="P75" i="1"/>
  <c r="O75" i="1"/>
  <c r="P74" i="1"/>
  <c r="O74" i="1"/>
  <c r="P73" i="1"/>
  <c r="O73" i="1"/>
  <c r="P72" i="1"/>
  <c r="O72" i="1"/>
  <c r="P70" i="1"/>
  <c r="O70" i="1"/>
  <c r="N67" i="1"/>
  <c r="P69" i="1"/>
  <c r="O69" i="1"/>
  <c r="N70" i="1"/>
  <c r="P68" i="1"/>
  <c r="O68" i="1"/>
  <c r="N69" i="1"/>
  <c r="P67" i="1"/>
  <c r="O67" i="1"/>
  <c r="N68" i="1"/>
  <c r="P66" i="1"/>
  <c r="O66" i="1"/>
  <c r="N66" i="1"/>
  <c r="M64" i="1"/>
  <c r="L64" i="1"/>
  <c r="K64" i="1"/>
  <c r="J64" i="1"/>
  <c r="I64" i="1"/>
  <c r="H64" i="1"/>
  <c r="G64" i="1"/>
  <c r="F64" i="1"/>
  <c r="E64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M50" i="1"/>
  <c r="L50" i="1"/>
  <c r="K50" i="1"/>
  <c r="J50" i="1"/>
  <c r="I50" i="1"/>
  <c r="H50" i="1"/>
  <c r="G50" i="1"/>
  <c r="F50" i="1"/>
  <c r="E50" i="1"/>
  <c r="D50" i="1"/>
  <c r="P49" i="1"/>
  <c r="O49" i="1"/>
  <c r="N46" i="1"/>
  <c r="P48" i="1"/>
  <c r="O48" i="1"/>
  <c r="N45" i="1"/>
  <c r="P47" i="1"/>
  <c r="O47" i="1"/>
  <c r="P46" i="1"/>
  <c r="O46" i="1"/>
  <c r="P45" i="1"/>
  <c r="O45" i="1"/>
  <c r="P44" i="1"/>
  <c r="O44" i="1"/>
  <c r="P42" i="1"/>
  <c r="O42" i="1"/>
  <c r="P41" i="1"/>
  <c r="O41" i="1"/>
  <c r="M39" i="1"/>
  <c r="L39" i="1"/>
  <c r="K39" i="1"/>
  <c r="J39" i="1"/>
  <c r="I39" i="1"/>
  <c r="H39" i="1"/>
  <c r="G39" i="1"/>
  <c r="F39" i="1"/>
  <c r="E39" i="1"/>
  <c r="D39" i="1"/>
  <c r="P37" i="1"/>
  <c r="O37" i="1"/>
  <c r="P36" i="1"/>
  <c r="O36" i="1"/>
  <c r="N32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M27" i="1"/>
  <c r="L27" i="1"/>
  <c r="K27" i="1"/>
  <c r="J27" i="1"/>
  <c r="I27" i="1"/>
  <c r="H27" i="1"/>
  <c r="G27" i="1"/>
  <c r="F27" i="1"/>
  <c r="E27" i="1"/>
  <c r="D27" i="1"/>
  <c r="P26" i="1"/>
  <c r="O26" i="1"/>
  <c r="P25" i="1"/>
  <c r="O25" i="1"/>
  <c r="P24" i="1"/>
  <c r="O24" i="1"/>
  <c r="N15" i="1"/>
  <c r="P23" i="1"/>
  <c r="O23" i="1"/>
  <c r="P22" i="1"/>
  <c r="O22" i="1"/>
  <c r="P21" i="1"/>
  <c r="O21" i="1"/>
  <c r="N14" i="1"/>
  <c r="P20" i="1"/>
  <c r="O20" i="1"/>
  <c r="N13" i="1"/>
  <c r="P19" i="1"/>
  <c r="O19" i="1"/>
  <c r="N6" i="1"/>
  <c r="P18" i="1"/>
  <c r="O18" i="1"/>
  <c r="P17" i="1"/>
  <c r="O17" i="1"/>
  <c r="N9" i="1"/>
  <c r="P16" i="1"/>
  <c r="O16" i="1"/>
  <c r="N12" i="1"/>
  <c r="P15" i="1"/>
  <c r="O15" i="1"/>
  <c r="P14" i="1"/>
  <c r="P13" i="1"/>
  <c r="P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B114" i="1" l="1"/>
  <c r="B115" i="1"/>
  <c r="B116" i="1"/>
</calcChain>
</file>

<file path=xl/sharedStrings.xml><?xml version="1.0" encoding="utf-8"?>
<sst xmlns="http://schemas.openxmlformats.org/spreadsheetml/2006/main" count="115" uniqueCount="72">
  <si>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</si>
  <si>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</si>
  <si>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</si>
  <si>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</si>
  <si>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</si>
  <si>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</si>
  <si>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</si>
  <si>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</si>
  <si>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</si>
  <si>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</si>
  <si>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</si>
  <si>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</si>
  <si>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</si>
  <si>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</si>
  <si>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</si>
  <si>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</si>
  <si>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</si>
  <si>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</si>
  <si>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</si>
  <si>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</si>
  <si>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</si>
  <si>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</si>
  <si>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</si>
  <si>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</si>
  <si>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</si>
  <si>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</si>
  <si>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</si>
  <si>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</si>
  <si>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</si>
  <si>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</si>
  <si>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</si>
  <si>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</si>
  <si>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</si>
  <si>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</si>
  <si>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</si>
  <si>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</si>
  <si>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</si>
  <si>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</si>
  <si>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</si>
  <si>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</si>
  <si>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</si>
  <si>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</si>
  <si>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</si>
  <si>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</si>
  <si>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</si>
  <si>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</si>
  <si>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wurzi</t>
  </si>
  <si>
    <t>Watti</t>
  </si>
  <si>
    <t>Monika83</t>
  </si>
  <si>
    <t>Airgun-Madness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</si>
  <si>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</si>
  <si>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</si>
  <si>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</si>
  <si>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</si>
  <si>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</si>
  <si>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</si>
  <si>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</si>
  <si>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meier31</t>
  </si>
  <si>
    <t>AndiG</t>
  </si>
  <si>
    <t>rentec</t>
  </si>
  <si>
    <t>simar</t>
  </si>
  <si>
    <t>Theorist</t>
  </si>
  <si>
    <t>GrimHardcore</t>
  </si>
  <si>
    <t>SvenHamburg</t>
  </si>
  <si>
    <t>le_petit_Dibow</t>
  </si>
  <si>
    <t>Koopi070</t>
  </si>
  <si>
    <t>Digedag</t>
  </si>
  <si>
    <t>Scholle</t>
  </si>
  <si>
    <t>Dithschi77</t>
  </si>
  <si>
    <t>mivo1965</t>
  </si>
  <si>
    <t>Pardinchen</t>
  </si>
  <si>
    <t xml:space="preserve">                     Jahreswertung 2024                                          Stand: 06.2.2024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</si>
</sst>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48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0" fillId="6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zoomScaleNormal="100" workbookViewId="0">
      <selection activeCell="D1" sqref="D1:P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6" ht="21" x14ac:dyDescent="0.25">
      <c r="A1" s="46" t="s">
        <v>0</v>
      </c>
      <c r="B1" s="46"/>
      <c r="C1" s="46"/>
      <c r="D1" s="46" t="s">
        <v>71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4" t="s">
        <v>15</v>
      </c>
      <c r="P2" s="4" t="s">
        <v>16</v>
      </c>
    </row>
    <row r="3" spans="1:16" x14ac:dyDescent="0.25">
      <c r="A3" s="45" t="s">
        <v>17</v>
      </c>
      <c r="B3" s="45"/>
      <c r="C3" s="45"/>
      <c r="D3" s="5"/>
      <c r="E3" s="5"/>
      <c r="F3" s="5"/>
      <c r="G3" s="5"/>
      <c r="H3" s="5"/>
      <c r="I3" s="5"/>
      <c r="J3" s="5"/>
      <c r="K3" s="5"/>
      <c r="L3" s="5"/>
      <c r="M3" s="5"/>
      <c r="N3" s="39"/>
      <c r="O3" s="5"/>
      <c r="P3" s="5"/>
    </row>
    <row r="4" spans="1:16" x14ac:dyDescent="0.25">
      <c r="A4" s="6"/>
      <c r="B4" s="7">
        <v>1</v>
      </c>
      <c r="C4" s="8" t="s">
        <v>61</v>
      </c>
      <c r="D4" s="9">
        <v>364</v>
      </c>
      <c r="E4" s="10">
        <v>373</v>
      </c>
      <c r="F4" s="10"/>
      <c r="G4" s="10"/>
      <c r="H4" s="10"/>
      <c r="I4" s="10"/>
      <c r="J4" s="10"/>
      <c r="K4" s="10"/>
      <c r="L4" s="10"/>
      <c r="M4" s="10"/>
      <c r="N4" s="11">
        <f>SUM(D4:M4)</f>
        <v>737</v>
      </c>
      <c r="O4" s="11">
        <f t="shared" ref="O4:O26" si="0">COUNTA(D4:M4)</f>
        <v>2</v>
      </c>
      <c r="P4" s="12">
        <f t="shared" ref="P4:P26" si="1">AVERAGE(D4:M4)</f>
        <v>368.5</v>
      </c>
    </row>
    <row r="5" spans="1:16" x14ac:dyDescent="0.25">
      <c r="A5" s="6"/>
      <c r="B5" s="7">
        <v>2</v>
      </c>
      <c r="C5" s="8" t="s">
        <v>27</v>
      </c>
      <c r="D5" s="9">
        <v>372</v>
      </c>
      <c r="E5" s="10"/>
      <c r="F5" s="10"/>
      <c r="G5" s="10"/>
      <c r="H5" s="10"/>
      <c r="I5" s="10"/>
      <c r="J5" s="10"/>
      <c r="K5" s="10"/>
      <c r="L5" s="10"/>
      <c r="M5" s="10"/>
      <c r="N5" s="11">
        <f>SUM(D5:M5)</f>
        <v>372</v>
      </c>
      <c r="O5" s="11">
        <f t="shared" si="0"/>
        <v>1</v>
      </c>
      <c r="P5" s="12">
        <f t="shared" si="1"/>
        <v>372</v>
      </c>
    </row>
    <row r="6" spans="1:16" x14ac:dyDescent="0.25">
      <c r="A6" s="6"/>
      <c r="B6" s="7">
        <v>3</v>
      </c>
      <c r="C6" s="8" t="s">
        <v>68</v>
      </c>
      <c r="D6" s="9">
        <v>372</v>
      </c>
      <c r="E6" s="10"/>
      <c r="F6" s="10"/>
      <c r="G6" s="10"/>
      <c r="H6" s="10"/>
      <c r="I6" s="10"/>
      <c r="J6" s="10"/>
      <c r="K6" s="10"/>
      <c r="L6" s="10"/>
      <c r="M6" s="10"/>
      <c r="N6" s="11">
        <f>SUM(D6:M6)</f>
        <v>372</v>
      </c>
      <c r="O6" s="11">
        <f t="shared" si="0"/>
        <v>1</v>
      </c>
      <c r="P6" s="12">
        <f t="shared" si="1"/>
        <v>372</v>
      </c>
    </row>
    <row r="7" spans="1:16" x14ac:dyDescent="0.25">
      <c r="A7" s="6"/>
      <c r="B7" s="7">
        <v>4</v>
      </c>
      <c r="C7" s="8" t="s">
        <v>23</v>
      </c>
      <c r="D7" s="9">
        <v>362</v>
      </c>
      <c r="E7" s="10"/>
      <c r="F7" s="10"/>
      <c r="G7" s="10"/>
      <c r="H7" s="10"/>
      <c r="I7" s="10"/>
      <c r="J7" s="10"/>
      <c r="K7" s="10"/>
      <c r="L7" s="10"/>
      <c r="M7" s="10"/>
      <c r="N7" s="11">
        <f>SUM(D7:M7)</f>
        <v>362</v>
      </c>
      <c r="O7" s="11">
        <f t="shared" si="0"/>
        <v>1</v>
      </c>
      <c r="P7" s="12">
        <f t="shared" si="1"/>
        <v>362</v>
      </c>
    </row>
    <row r="8" spans="1:16" x14ac:dyDescent="0.25">
      <c r="A8" s="6"/>
      <c r="B8" s="7">
        <v>5</v>
      </c>
      <c r="C8" s="8" t="s">
        <v>25</v>
      </c>
      <c r="D8" s="9">
        <v>362</v>
      </c>
      <c r="E8" s="10"/>
      <c r="F8" s="10"/>
      <c r="G8" s="10"/>
      <c r="H8" s="10"/>
      <c r="I8" s="10"/>
      <c r="J8" s="10"/>
      <c r="K8" s="10"/>
      <c r="L8" s="10"/>
      <c r="M8" s="10"/>
      <c r="N8" s="11">
        <f>SUM(D8:M8)</f>
        <v>362</v>
      </c>
      <c r="O8" s="11">
        <f t="shared" si="0"/>
        <v>1</v>
      </c>
      <c r="P8" s="12">
        <f t="shared" si="1"/>
        <v>362</v>
      </c>
    </row>
    <row r="9" spans="1:16" x14ac:dyDescent="0.25">
      <c r="A9" s="6"/>
      <c r="B9" s="7">
        <v>6</v>
      </c>
      <c r="C9" s="8" t="s">
        <v>64</v>
      </c>
      <c r="D9" s="9">
        <v>355</v>
      </c>
      <c r="E9" s="10"/>
      <c r="F9" s="10"/>
      <c r="G9" s="10"/>
      <c r="H9" s="10"/>
      <c r="I9" s="10"/>
      <c r="J9" s="10"/>
      <c r="K9" s="10"/>
      <c r="L9" s="10"/>
      <c r="M9" s="10"/>
      <c r="N9" s="11">
        <f>SUM(D9:M9)</f>
        <v>355</v>
      </c>
      <c r="O9" s="11">
        <f t="shared" si="0"/>
        <v>1</v>
      </c>
      <c r="P9" s="12">
        <f t="shared" si="1"/>
        <v>355</v>
      </c>
    </row>
    <row r="10" spans="1:16" x14ac:dyDescent="0.25">
      <c r="A10" s="6"/>
      <c r="B10" s="7">
        <v>7</v>
      </c>
      <c r="C10" s="8" t="s">
        <v>35</v>
      </c>
      <c r="D10" s="9">
        <v>354</v>
      </c>
      <c r="E10" s="10"/>
      <c r="F10" s="10"/>
      <c r="G10" s="10"/>
      <c r="H10" s="10"/>
      <c r="I10" s="10"/>
      <c r="J10" s="10"/>
      <c r="K10" s="10"/>
      <c r="L10" s="10"/>
      <c r="M10" s="10"/>
      <c r="N10" s="11">
        <f>SUM(D10:M10)</f>
        <v>354</v>
      </c>
      <c r="O10" s="11">
        <f t="shared" si="0"/>
        <v>1</v>
      </c>
      <c r="P10" s="12">
        <f t="shared" si="1"/>
        <v>354</v>
      </c>
    </row>
    <row r="11" spans="1:16" x14ac:dyDescent="0.25">
      <c r="A11" s="6"/>
      <c r="B11" s="7">
        <v>8</v>
      </c>
      <c r="C11" s="8" t="s">
        <v>21</v>
      </c>
      <c r="D11" s="10">
        <v>353</v>
      </c>
      <c r="E11" s="10"/>
      <c r="F11" s="10"/>
      <c r="G11" s="10"/>
      <c r="H11" s="10"/>
      <c r="I11" s="10"/>
      <c r="J11" s="10"/>
      <c r="K11" s="10"/>
      <c r="L11" s="10"/>
      <c r="M11" s="10"/>
      <c r="N11" s="29">
        <f>SUM(D11:M11)</f>
        <v>353</v>
      </c>
      <c r="O11" s="11">
        <f t="shared" si="0"/>
        <v>1</v>
      </c>
      <c r="P11" s="12">
        <f t="shared" si="1"/>
        <v>353</v>
      </c>
    </row>
    <row r="12" spans="1:16" x14ac:dyDescent="0.25">
      <c r="A12" s="6"/>
      <c r="B12" s="7">
        <v>9</v>
      </c>
      <c r="C12" s="8" t="s">
        <v>63</v>
      </c>
      <c r="D12" s="9">
        <v>351</v>
      </c>
      <c r="E12" s="10"/>
      <c r="F12" s="10"/>
      <c r="G12" s="10"/>
      <c r="H12" s="10"/>
      <c r="I12" s="10"/>
      <c r="J12" s="10"/>
      <c r="K12" s="10"/>
      <c r="L12" s="10"/>
      <c r="M12" s="10"/>
      <c r="N12" s="31">
        <f>SUM(D12:M12)</f>
        <v>351</v>
      </c>
      <c r="O12" s="11">
        <f t="shared" si="0"/>
        <v>1</v>
      </c>
      <c r="P12" s="12">
        <f t="shared" si="1"/>
        <v>351</v>
      </c>
    </row>
    <row r="13" spans="1:16" x14ac:dyDescent="0.25">
      <c r="A13" s="6"/>
      <c r="B13" s="7">
        <v>10</v>
      </c>
      <c r="C13" s="8" t="s">
        <v>53</v>
      </c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1">
        <f>SUM(D13:M13)</f>
        <v>0</v>
      </c>
      <c r="O13" s="11">
        <f t="shared" si="0"/>
        <v>0</v>
      </c>
      <c r="P13" s="12" t="e">
        <f t="shared" si="1"/>
        <v>#DIV/0!</v>
      </c>
    </row>
    <row r="14" spans="1:16" x14ac:dyDescent="0.25">
      <c r="A14" s="6"/>
      <c r="B14" s="7">
        <v>11</v>
      </c>
      <c r="C14" s="8" t="s">
        <v>26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1">
        <f>SUM(D14:M14)</f>
        <v>0</v>
      </c>
      <c r="O14" s="11">
        <f t="shared" si="0"/>
        <v>0</v>
      </c>
      <c r="P14" s="12" t="e">
        <f t="shared" si="1"/>
        <v>#DIV/0!</v>
      </c>
    </row>
    <row r="15" spans="1:16" x14ac:dyDescent="0.25">
      <c r="A15" s="6"/>
      <c r="B15" s="7">
        <v>12</v>
      </c>
      <c r="C15" s="8" t="s">
        <v>48</v>
      </c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1">
        <f>SUM(D15:M15)</f>
        <v>0</v>
      </c>
      <c r="O15" s="11">
        <f t="shared" si="0"/>
        <v>0</v>
      </c>
      <c r="P15" s="12" t="e">
        <f t="shared" si="1"/>
        <v>#DIV/0!</v>
      </c>
    </row>
    <row r="16" spans="1:16" x14ac:dyDescent="0.25">
      <c r="A16" s="6"/>
      <c r="B16" s="7">
        <v>13</v>
      </c>
      <c r="C16" s="8" t="s">
        <v>20</v>
      </c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1"/>
      <c r="O16" s="11">
        <f t="shared" si="0"/>
        <v>0</v>
      </c>
      <c r="P16" s="12" t="e">
        <f t="shared" si="1"/>
        <v>#DIV/0!</v>
      </c>
    </row>
    <row r="17" spans="1:16" x14ac:dyDescent="0.25">
      <c r="A17" s="6"/>
      <c r="B17" s="7">
        <v>14</v>
      </c>
      <c r="C17" s="8" t="s">
        <v>22</v>
      </c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1"/>
      <c r="O17" s="11">
        <f t="shared" si="0"/>
        <v>0</v>
      </c>
      <c r="P17" s="12" t="e">
        <f t="shared" si="1"/>
        <v>#DIV/0!</v>
      </c>
    </row>
    <row r="18" spans="1:16" x14ac:dyDescent="0.25">
      <c r="A18" s="6"/>
      <c r="B18" s="7">
        <v>15</v>
      </c>
      <c r="C18" s="8" t="s">
        <v>18</v>
      </c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1"/>
      <c r="O18" s="11">
        <f t="shared" si="0"/>
        <v>0</v>
      </c>
      <c r="P18" s="12" t="e">
        <f t="shared" si="1"/>
        <v>#DIV/0!</v>
      </c>
    </row>
    <row r="19" spans="1:16" x14ac:dyDescent="0.25">
      <c r="A19" s="6"/>
      <c r="B19" s="7">
        <v>16</v>
      </c>
      <c r="C19" s="8" t="s">
        <v>55</v>
      </c>
      <c r="D19" s="9">
        <v>309</v>
      </c>
      <c r="E19" s="10">
        <v>352</v>
      </c>
      <c r="F19" s="10"/>
      <c r="G19" s="10"/>
      <c r="H19" s="10"/>
      <c r="I19" s="10"/>
      <c r="J19" s="10"/>
      <c r="K19" s="10"/>
      <c r="L19" s="10"/>
      <c r="M19" s="10"/>
      <c r="N19" s="11"/>
      <c r="O19" s="11">
        <f t="shared" si="0"/>
        <v>2</v>
      </c>
      <c r="P19" s="12">
        <f t="shared" si="1"/>
        <v>330.5</v>
      </c>
    </row>
    <row r="20" spans="1:16" x14ac:dyDescent="0.25">
      <c r="A20" s="6"/>
      <c r="B20" s="7">
        <v>17</v>
      </c>
      <c r="C20" s="13" t="s">
        <v>19</v>
      </c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>
        <f t="shared" si="0"/>
        <v>0</v>
      </c>
      <c r="P20" s="12" t="e">
        <f t="shared" si="1"/>
        <v>#DIV/0!</v>
      </c>
    </row>
    <row r="21" spans="1:16" x14ac:dyDescent="0.25">
      <c r="A21" s="6"/>
      <c r="B21" s="7">
        <v>18</v>
      </c>
      <c r="C21" s="8" t="s">
        <v>24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1"/>
      <c r="O21" s="11">
        <f t="shared" si="0"/>
        <v>0</v>
      </c>
      <c r="P21" s="12" t="e">
        <f t="shared" si="1"/>
        <v>#DIV/0!</v>
      </c>
    </row>
    <row r="22" spans="1:16" x14ac:dyDescent="0.25">
      <c r="A22" s="6"/>
      <c r="B22" s="7">
        <v>19</v>
      </c>
      <c r="C22" s="8" t="s">
        <v>45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11">
        <f t="shared" si="0"/>
        <v>0</v>
      </c>
      <c r="P22" s="12" t="e">
        <f t="shared" si="1"/>
        <v>#DIV/0!</v>
      </c>
    </row>
    <row r="23" spans="1:16" x14ac:dyDescent="0.25">
      <c r="A23" s="6"/>
      <c r="B23" s="7">
        <v>20</v>
      </c>
      <c r="C23" s="6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1">
        <f t="shared" si="0"/>
        <v>0</v>
      </c>
      <c r="P23" s="12" t="e">
        <f t="shared" si="1"/>
        <v>#DIV/0!</v>
      </c>
    </row>
    <row r="24" spans="1:16" x14ac:dyDescent="0.25">
      <c r="A24" s="6"/>
      <c r="B24" s="7">
        <v>21</v>
      </c>
      <c r="C24" s="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1"/>
      <c r="O24" s="11">
        <f t="shared" si="0"/>
        <v>0</v>
      </c>
      <c r="P24" s="12" t="e">
        <f t="shared" si="1"/>
        <v>#DIV/0!</v>
      </c>
    </row>
    <row r="25" spans="1:16" x14ac:dyDescent="0.25">
      <c r="A25" s="6"/>
      <c r="B25" s="7">
        <v>22</v>
      </c>
      <c r="C25" s="6"/>
      <c r="D25" s="9"/>
      <c r="E25" s="10"/>
      <c r="F25" s="15"/>
      <c r="G25" s="10"/>
      <c r="H25" s="10"/>
      <c r="I25" s="10"/>
      <c r="J25" s="10"/>
      <c r="K25" s="10"/>
      <c r="L25" s="10"/>
      <c r="M25" s="10"/>
      <c r="N25" s="11"/>
      <c r="O25" s="11">
        <f t="shared" si="0"/>
        <v>0</v>
      </c>
      <c r="P25" s="12" t="e">
        <f t="shared" si="1"/>
        <v>#DIV/0!</v>
      </c>
    </row>
    <row r="26" spans="1:16" x14ac:dyDescent="0.25">
      <c r="A26" s="6"/>
      <c r="B26" s="7">
        <v>23</v>
      </c>
      <c r="C26" s="6"/>
      <c r="D26" s="9"/>
      <c r="E26" s="10"/>
      <c r="F26" s="15"/>
      <c r="G26" s="10"/>
      <c r="H26" s="10"/>
      <c r="I26" s="10"/>
      <c r="J26" s="10"/>
      <c r="K26" s="10"/>
      <c r="L26" s="10"/>
      <c r="M26" s="10"/>
      <c r="N26" s="11"/>
      <c r="O26" s="11">
        <f t="shared" si="0"/>
        <v>0</v>
      </c>
      <c r="P26" s="12" t="e">
        <f t="shared" si="1"/>
        <v>#DIV/0!</v>
      </c>
    </row>
    <row r="27" spans="1:16" x14ac:dyDescent="0.25">
      <c r="A27" s="1"/>
      <c r="B27" s="16" t="s">
        <v>28</v>
      </c>
      <c r="C27" s="16" t="s">
        <v>29</v>
      </c>
      <c r="D27" s="17">
        <f t="shared" ref="D27:M27" si="2">COUNT(D4:D25)</f>
        <v>10</v>
      </c>
      <c r="E27" s="17">
        <f t="shared" si="2"/>
        <v>2</v>
      </c>
      <c r="F27" s="17">
        <f t="shared" si="2"/>
        <v>0</v>
      </c>
      <c r="G27" s="17">
        <f t="shared" si="2"/>
        <v>0</v>
      </c>
      <c r="H27" s="17">
        <f t="shared" si="2"/>
        <v>0</v>
      </c>
      <c r="I27" s="17">
        <f t="shared" si="2"/>
        <v>0</v>
      </c>
      <c r="J27" s="17">
        <f t="shared" si="2"/>
        <v>0</v>
      </c>
      <c r="K27" s="17">
        <f t="shared" si="2"/>
        <v>0</v>
      </c>
      <c r="L27" s="17">
        <f t="shared" si="2"/>
        <v>0</v>
      </c>
      <c r="M27" s="17">
        <f t="shared" si="2"/>
        <v>0</v>
      </c>
      <c r="N27" s="40"/>
      <c r="O27" s="11"/>
      <c r="P27" s="12"/>
    </row>
    <row r="28" spans="1:16" x14ac:dyDescent="0.25">
      <c r="A28" s="45" t="s">
        <v>30</v>
      </c>
      <c r="B28" s="45"/>
      <c r="C28" s="4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0"/>
      <c r="O28" s="18"/>
      <c r="P28" s="19"/>
    </row>
    <row r="29" spans="1:16" x14ac:dyDescent="0.25">
      <c r="A29" s="6"/>
      <c r="B29" s="7">
        <v>1</v>
      </c>
      <c r="C29" s="8" t="s">
        <v>59</v>
      </c>
      <c r="D29" s="9">
        <v>398</v>
      </c>
      <c r="E29" s="9"/>
      <c r="F29" s="10"/>
      <c r="G29" s="10"/>
      <c r="H29" s="18"/>
      <c r="I29" s="18"/>
      <c r="J29" s="18"/>
      <c r="K29" s="18"/>
      <c r="L29" s="18"/>
      <c r="M29" s="18"/>
      <c r="N29" s="11">
        <f>SUM(D29:M29)</f>
        <v>398</v>
      </c>
      <c r="O29" s="11">
        <f t="shared" ref="O29:O38" si="3">COUNTA(D29:M29)</f>
        <v>1</v>
      </c>
      <c r="P29" s="12">
        <f t="shared" ref="P29:P38" si="4">AVERAGE(D29:M29)</f>
        <v>398</v>
      </c>
    </row>
    <row r="30" spans="1:16" x14ac:dyDescent="0.25">
      <c r="A30" s="6"/>
      <c r="B30" s="7">
        <v>2</v>
      </c>
      <c r="C30" s="8" t="s">
        <v>57</v>
      </c>
      <c r="D30" s="9">
        <v>395</v>
      </c>
      <c r="E30" s="9"/>
      <c r="F30" s="18"/>
      <c r="G30" s="9"/>
      <c r="H30" s="10"/>
      <c r="I30" s="10"/>
      <c r="J30" s="10"/>
      <c r="K30" s="10"/>
      <c r="L30" s="10"/>
      <c r="M30" s="10"/>
      <c r="N30" s="11">
        <f>SUM(D30:M30)</f>
        <v>395</v>
      </c>
      <c r="O30" s="11">
        <f t="shared" si="3"/>
        <v>1</v>
      </c>
      <c r="P30" s="12">
        <f t="shared" si="4"/>
        <v>395</v>
      </c>
    </row>
    <row r="31" spans="1:16" x14ac:dyDescent="0.25">
      <c r="A31" s="6"/>
      <c r="B31" s="7">
        <v>3</v>
      </c>
      <c r="C31" s="18" t="s">
        <v>32</v>
      </c>
      <c r="D31" s="9">
        <v>369</v>
      </c>
      <c r="E31" s="9"/>
      <c r="F31" s="10"/>
      <c r="G31" s="10"/>
      <c r="H31" s="10"/>
      <c r="I31" s="10"/>
      <c r="J31" s="10"/>
      <c r="K31" s="10"/>
      <c r="L31" s="10"/>
      <c r="M31" s="10"/>
      <c r="N31" s="11">
        <f>SUM(D31:M31)</f>
        <v>369</v>
      </c>
      <c r="O31" s="11">
        <f t="shared" si="3"/>
        <v>1</v>
      </c>
      <c r="P31" s="12">
        <f t="shared" si="4"/>
        <v>369</v>
      </c>
    </row>
    <row r="32" spans="1:16" x14ac:dyDescent="0.25">
      <c r="A32" s="6"/>
      <c r="B32" s="7">
        <v>4</v>
      </c>
      <c r="C32" s="8" t="s">
        <v>64</v>
      </c>
      <c r="D32" s="9">
        <v>357</v>
      </c>
      <c r="E32" s="9"/>
      <c r="F32" s="18"/>
      <c r="G32" s="18"/>
      <c r="H32" s="18"/>
      <c r="I32" s="18"/>
      <c r="J32" s="18"/>
      <c r="K32" s="18"/>
      <c r="L32" s="18"/>
      <c r="M32" s="18"/>
      <c r="N32" s="11">
        <f>SUM(D32:M32)</f>
        <v>357</v>
      </c>
      <c r="O32" s="11">
        <f t="shared" si="3"/>
        <v>1</v>
      </c>
      <c r="P32" s="12">
        <f t="shared" si="4"/>
        <v>357</v>
      </c>
    </row>
    <row r="33" spans="1:16" x14ac:dyDescent="0.25">
      <c r="A33" s="6"/>
      <c r="B33" s="7">
        <v>5</v>
      </c>
      <c r="C33" s="8" t="s">
        <v>31</v>
      </c>
      <c r="D33" s="9"/>
      <c r="E33" s="9"/>
      <c r="F33" s="10"/>
      <c r="G33" s="10"/>
      <c r="H33" s="10"/>
      <c r="I33" s="10"/>
      <c r="J33" s="10"/>
      <c r="K33" s="10"/>
      <c r="L33" s="10"/>
      <c r="M33" s="10"/>
      <c r="N33" s="11"/>
      <c r="O33" s="11">
        <f t="shared" si="3"/>
        <v>0</v>
      </c>
      <c r="P33" s="12" t="e">
        <f t="shared" si="4"/>
        <v>#DIV/0!</v>
      </c>
    </row>
    <row r="34" spans="1:16" x14ac:dyDescent="0.25">
      <c r="A34" s="6"/>
      <c r="B34" s="7">
        <v>6</v>
      </c>
      <c r="C34" s="8" t="s">
        <v>47</v>
      </c>
      <c r="D34" s="9"/>
      <c r="E34" s="9"/>
      <c r="F34" s="10"/>
      <c r="G34" s="10"/>
      <c r="H34" s="10"/>
      <c r="I34" s="18"/>
      <c r="J34" s="18"/>
      <c r="K34" s="18"/>
      <c r="L34" s="18"/>
      <c r="M34" s="18"/>
      <c r="N34" s="11"/>
      <c r="O34" s="11">
        <f t="shared" si="3"/>
        <v>0</v>
      </c>
      <c r="P34" s="12" t="e">
        <f t="shared" si="4"/>
        <v>#DIV/0!</v>
      </c>
    </row>
    <row r="35" spans="1:16" x14ac:dyDescent="0.25">
      <c r="A35" s="6"/>
      <c r="B35" s="7">
        <v>7</v>
      </c>
      <c r="C35" s="20" t="s">
        <v>21</v>
      </c>
      <c r="D35" s="9"/>
      <c r="E35" s="9"/>
      <c r="F35" s="10"/>
      <c r="G35" s="10"/>
      <c r="H35" s="10"/>
      <c r="I35" s="18"/>
      <c r="J35" s="18"/>
      <c r="K35" s="18"/>
      <c r="L35" s="18"/>
      <c r="M35" s="10"/>
      <c r="N35" s="11"/>
      <c r="O35" s="11">
        <f t="shared" si="3"/>
        <v>0</v>
      </c>
      <c r="P35" s="12" t="e">
        <f t="shared" si="4"/>
        <v>#DIV/0!</v>
      </c>
    </row>
    <row r="36" spans="1:16" x14ac:dyDescent="0.25">
      <c r="A36" s="6"/>
      <c r="B36" s="7">
        <v>8</v>
      </c>
      <c r="C36" s="8" t="s">
        <v>52</v>
      </c>
      <c r="D36" s="9"/>
      <c r="E36" s="9"/>
      <c r="F36" s="10"/>
      <c r="G36" s="10"/>
      <c r="H36" s="18"/>
      <c r="I36" s="10"/>
      <c r="J36" s="10"/>
      <c r="K36" s="10"/>
      <c r="L36" s="10"/>
      <c r="M36" s="10"/>
      <c r="N36" s="11"/>
      <c r="O36" s="11">
        <f t="shared" si="3"/>
        <v>0</v>
      </c>
      <c r="P36" s="12" t="e">
        <f t="shared" si="4"/>
        <v>#DIV/0!</v>
      </c>
    </row>
    <row r="37" spans="1:16" x14ac:dyDescent="0.25">
      <c r="A37" s="6"/>
      <c r="B37" s="7">
        <v>9</v>
      </c>
      <c r="C37" s="8" t="s">
        <v>50</v>
      </c>
      <c r="D37" s="9"/>
      <c r="E37" s="9"/>
      <c r="F37" s="10"/>
      <c r="G37" s="10"/>
      <c r="H37" s="10"/>
      <c r="I37" s="10"/>
      <c r="J37" s="10"/>
      <c r="K37" s="10"/>
      <c r="L37" s="10"/>
      <c r="M37" s="10"/>
      <c r="N37" s="11"/>
      <c r="O37" s="11">
        <f t="shared" si="3"/>
        <v>0</v>
      </c>
      <c r="P37" s="12" t="e">
        <f t="shared" si="4"/>
        <v>#DIV/0!</v>
      </c>
    </row>
    <row r="38" spans="1:16" x14ac:dyDescent="0.25">
      <c r="A38" s="22"/>
      <c r="B38" s="10">
        <v>10</v>
      </c>
      <c r="D38" s="9"/>
      <c r="E38" s="9"/>
      <c r="F38" s="10"/>
      <c r="G38" s="18"/>
      <c r="H38" s="18"/>
      <c r="I38" s="18"/>
      <c r="J38" s="18"/>
      <c r="K38" s="18"/>
      <c r="L38" s="18"/>
      <c r="M38" s="18"/>
      <c r="N38" s="11"/>
      <c r="O38" s="11">
        <f t="shared" si="3"/>
        <v>0</v>
      </c>
      <c r="P38" s="12" t="e">
        <f t="shared" si="4"/>
        <v>#DIV/0!</v>
      </c>
    </row>
    <row r="39" spans="1:16" x14ac:dyDescent="0.25">
      <c r="A39" s="1"/>
      <c r="B39" s="16" t="s">
        <v>28</v>
      </c>
      <c r="C39" s="16" t="s">
        <v>29</v>
      </c>
      <c r="D39" s="17">
        <f t="shared" ref="D39:M39" si="5">COUNT(D29:D37)</f>
        <v>4</v>
      </c>
      <c r="E39" s="17">
        <f t="shared" si="5"/>
        <v>0</v>
      </c>
      <c r="F39" s="17">
        <f t="shared" si="5"/>
        <v>0</v>
      </c>
      <c r="G39" s="17">
        <f t="shared" si="5"/>
        <v>0</v>
      </c>
      <c r="H39" s="17">
        <f t="shared" si="5"/>
        <v>0</v>
      </c>
      <c r="I39" s="17">
        <f t="shared" si="5"/>
        <v>0</v>
      </c>
      <c r="J39" s="17">
        <f t="shared" si="5"/>
        <v>0</v>
      </c>
      <c r="K39" s="17">
        <f t="shared" si="5"/>
        <v>0</v>
      </c>
      <c r="L39" s="17">
        <f t="shared" si="5"/>
        <v>0</v>
      </c>
      <c r="M39" s="17">
        <f t="shared" si="5"/>
        <v>0</v>
      </c>
      <c r="N39" s="40"/>
      <c r="O39" s="11"/>
      <c r="P39" s="12"/>
    </row>
    <row r="40" spans="1:16" x14ac:dyDescent="0.25">
      <c r="A40" s="45" t="s">
        <v>33</v>
      </c>
      <c r="B40" s="45"/>
      <c r="C40" s="45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0"/>
      <c r="O40" s="18"/>
      <c r="P40" s="19"/>
    </row>
    <row r="41" spans="1:16" x14ac:dyDescent="0.25">
      <c r="A41" s="6"/>
      <c r="B41" s="7">
        <v>1</v>
      </c>
      <c r="C41" s="8" t="s">
        <v>34</v>
      </c>
      <c r="D41" s="9">
        <v>316.2</v>
      </c>
      <c r="E41" s="10"/>
      <c r="F41" s="9"/>
      <c r="G41" s="9"/>
      <c r="H41" s="9"/>
      <c r="I41" s="9"/>
      <c r="J41" s="9"/>
      <c r="K41" s="9"/>
      <c r="L41" s="9"/>
      <c r="M41" s="9"/>
      <c r="N41" s="11">
        <f>SUM(D41:M41)</f>
        <v>316.2</v>
      </c>
      <c r="O41" s="11">
        <f t="shared" ref="O41:O49" si="6">COUNTA(D41:M41)</f>
        <v>1</v>
      </c>
      <c r="P41" s="12">
        <f t="shared" ref="P41:P49" si="7">AVERAGE(D41:M41)</f>
        <v>316.2</v>
      </c>
    </row>
    <row r="42" spans="1:16" x14ac:dyDescent="0.25">
      <c r="A42" s="6"/>
      <c r="B42" s="7">
        <v>2</v>
      </c>
      <c r="C42" s="18" t="s">
        <v>70</v>
      </c>
      <c r="D42" s="9">
        <v>311.10000000000002</v>
      </c>
      <c r="E42" s="14"/>
      <c r="F42" s="14"/>
      <c r="G42" s="9"/>
      <c r="H42" s="9"/>
      <c r="I42" s="9"/>
      <c r="J42" s="9"/>
      <c r="K42" s="9"/>
      <c r="L42" s="9"/>
      <c r="M42" s="9"/>
      <c r="N42" s="11">
        <f>SUM(D42:M42)</f>
        <v>311.10000000000002</v>
      </c>
      <c r="O42" s="11">
        <f t="shared" si="6"/>
        <v>1</v>
      </c>
      <c r="P42" s="12">
        <f t="shared" si="7"/>
        <v>311.10000000000002</v>
      </c>
    </row>
    <row r="43" spans="1:16" x14ac:dyDescent="0.25">
      <c r="A43" s="6"/>
      <c r="B43" s="7">
        <v>3</v>
      </c>
      <c r="C43" s="8" t="s">
        <v>35</v>
      </c>
      <c r="D43" s="9">
        <v>304.89999999999998</v>
      </c>
      <c r="E43" s="14"/>
      <c r="F43" s="14"/>
      <c r="G43" s="9"/>
      <c r="H43" s="9"/>
      <c r="I43" s="9"/>
      <c r="J43" s="9"/>
      <c r="K43" s="9"/>
      <c r="L43" s="9"/>
      <c r="M43" s="9"/>
      <c r="N43" s="11">
        <f>SUM(D43:M43)</f>
        <v>304.89999999999998</v>
      </c>
      <c r="O43" s="11">
        <f t="shared" si="6"/>
        <v>1</v>
      </c>
      <c r="P43" s="12">
        <f t="shared" si="7"/>
        <v>304.89999999999998</v>
      </c>
    </row>
    <row r="44" spans="1:16" x14ac:dyDescent="0.25">
      <c r="A44" s="6"/>
      <c r="B44" s="7">
        <v>4</v>
      </c>
      <c r="C44" s="8" t="s">
        <v>21</v>
      </c>
      <c r="D44" s="9">
        <v>301.3</v>
      </c>
      <c r="E44" s="9"/>
      <c r="F44" s="9"/>
      <c r="G44" s="9"/>
      <c r="H44" s="9"/>
      <c r="I44" s="9"/>
      <c r="J44" s="9"/>
      <c r="K44" s="9"/>
      <c r="L44" s="9"/>
      <c r="M44" s="9"/>
      <c r="N44" s="11">
        <f>SUM(D44:M44)</f>
        <v>301.3</v>
      </c>
      <c r="O44" s="11">
        <f t="shared" si="6"/>
        <v>1</v>
      </c>
      <c r="P44" s="12">
        <f t="shared" si="7"/>
        <v>301.3</v>
      </c>
    </row>
    <row r="45" spans="1:16" x14ac:dyDescent="0.25">
      <c r="A45" s="6"/>
      <c r="B45" s="7">
        <v>5</v>
      </c>
      <c r="C45" s="8" t="s">
        <v>49</v>
      </c>
      <c r="D45" s="9"/>
      <c r="E45" s="18"/>
      <c r="F45" s="18"/>
      <c r="G45" s="18"/>
      <c r="H45" s="18"/>
      <c r="I45" s="18"/>
      <c r="J45" s="18"/>
      <c r="K45" s="18"/>
      <c r="L45" s="18"/>
      <c r="M45" s="18"/>
      <c r="N45" s="11">
        <f>SUM(D45:M45)</f>
        <v>0</v>
      </c>
      <c r="O45" s="11">
        <f t="shared" si="6"/>
        <v>0</v>
      </c>
      <c r="P45" s="12" t="e">
        <f t="shared" si="7"/>
        <v>#DIV/0!</v>
      </c>
    </row>
    <row r="46" spans="1:16" x14ac:dyDescent="0.25">
      <c r="A46" s="6"/>
      <c r="B46" s="7">
        <v>6</v>
      </c>
      <c r="C46" s="21">
        <v>199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11">
        <f>SUM(D46:M46)</f>
        <v>0</v>
      </c>
      <c r="O46" s="11">
        <f t="shared" si="6"/>
        <v>0</v>
      </c>
      <c r="P46" s="12" t="e">
        <f t="shared" si="7"/>
        <v>#DIV/0!</v>
      </c>
    </row>
    <row r="47" spans="1:16" x14ac:dyDescent="0.25">
      <c r="A47" s="6"/>
      <c r="B47" s="7">
        <v>7</v>
      </c>
      <c r="C47" s="20" t="s">
        <v>22</v>
      </c>
      <c r="D47" s="9"/>
      <c r="E47" s="10"/>
      <c r="F47" s="9"/>
      <c r="G47" s="9"/>
      <c r="H47" s="9"/>
      <c r="I47" s="9"/>
      <c r="J47" s="9"/>
      <c r="K47" s="9"/>
      <c r="L47" s="9"/>
      <c r="M47" s="9"/>
      <c r="N47" s="11"/>
      <c r="O47" s="11">
        <f t="shared" si="6"/>
        <v>0</v>
      </c>
      <c r="P47" s="12" t="e">
        <f t="shared" si="7"/>
        <v>#DIV/0!</v>
      </c>
    </row>
    <row r="48" spans="1:16" x14ac:dyDescent="0.25">
      <c r="A48" s="6"/>
      <c r="B48" s="7">
        <v>8</v>
      </c>
      <c r="C48" s="6"/>
      <c r="D48" s="9"/>
      <c r="E48" s="9"/>
      <c r="F48" s="9"/>
      <c r="G48" s="9"/>
      <c r="H48" s="9"/>
      <c r="I48" s="9"/>
      <c r="J48" s="9"/>
      <c r="K48" s="9"/>
      <c r="L48" s="9"/>
      <c r="M48" s="9"/>
      <c r="N48" s="11"/>
      <c r="O48" s="11">
        <f t="shared" si="6"/>
        <v>0</v>
      </c>
      <c r="P48" s="12" t="e">
        <f t="shared" si="7"/>
        <v>#DIV/0!</v>
      </c>
    </row>
    <row r="49" spans="1:16" x14ac:dyDescent="0.25">
      <c r="A49" s="22"/>
      <c r="B49" s="7">
        <v>9</v>
      </c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11"/>
      <c r="O49" s="11">
        <f t="shared" si="6"/>
        <v>0</v>
      </c>
      <c r="P49" s="12" t="e">
        <f t="shared" si="7"/>
        <v>#DIV/0!</v>
      </c>
    </row>
    <row r="50" spans="1:16" x14ac:dyDescent="0.25">
      <c r="A50" s="1"/>
      <c r="B50" s="16" t="s">
        <v>28</v>
      </c>
      <c r="C50" s="16" t="s">
        <v>29</v>
      </c>
      <c r="D50" s="17">
        <f t="shared" ref="D50:M50" si="8">COUNT(D41:D48)</f>
        <v>4</v>
      </c>
      <c r="E50" s="17">
        <f t="shared" si="8"/>
        <v>0</v>
      </c>
      <c r="F50" s="17">
        <f t="shared" si="8"/>
        <v>0</v>
      </c>
      <c r="G50" s="17">
        <f t="shared" si="8"/>
        <v>0</v>
      </c>
      <c r="H50" s="17">
        <f t="shared" si="8"/>
        <v>0</v>
      </c>
      <c r="I50" s="17">
        <f t="shared" si="8"/>
        <v>0</v>
      </c>
      <c r="J50" s="17">
        <f t="shared" si="8"/>
        <v>0</v>
      </c>
      <c r="K50" s="17">
        <f t="shared" si="8"/>
        <v>0</v>
      </c>
      <c r="L50" s="17">
        <f t="shared" si="8"/>
        <v>0</v>
      </c>
      <c r="M50" s="17">
        <f t="shared" si="8"/>
        <v>0</v>
      </c>
      <c r="N50" s="11"/>
      <c r="O50" s="11"/>
      <c r="P50" s="12"/>
    </row>
    <row r="51" spans="1:16" x14ac:dyDescent="0.25">
      <c r="A51" s="45" t="s">
        <v>36</v>
      </c>
      <c r="B51" s="45"/>
      <c r="C51" s="45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0"/>
      <c r="O51" s="18"/>
      <c r="P51" s="19"/>
    </row>
    <row r="52" spans="1:16" x14ac:dyDescent="0.25">
      <c r="A52" s="6"/>
      <c r="B52" s="7">
        <v>1</v>
      </c>
      <c r="C52" s="8" t="s">
        <v>54</v>
      </c>
      <c r="D52" s="9">
        <v>320.7</v>
      </c>
      <c r="E52" s="18"/>
      <c r="F52" s="18"/>
      <c r="G52" s="10"/>
      <c r="H52" s="10"/>
      <c r="I52" s="10"/>
      <c r="J52" s="10"/>
      <c r="K52" s="10"/>
      <c r="L52" s="10"/>
      <c r="M52" s="10"/>
      <c r="N52" s="11">
        <f>SUM(D52:M52)</f>
        <v>320.7</v>
      </c>
      <c r="O52" s="11">
        <f t="shared" ref="O52:O61" si="9">COUNTA(D52:M52)</f>
        <v>1</v>
      </c>
      <c r="P52" s="12">
        <f t="shared" ref="P52:P63" si="10">AVERAGE(D52:M52)</f>
        <v>320.7</v>
      </c>
    </row>
    <row r="53" spans="1:16" x14ac:dyDescent="0.25">
      <c r="A53" s="6"/>
      <c r="B53" s="7">
        <v>2</v>
      </c>
      <c r="C53" s="8" t="s">
        <v>70</v>
      </c>
      <c r="D53" s="9">
        <v>319.7</v>
      </c>
      <c r="E53" s="10"/>
      <c r="F53" s="10"/>
      <c r="G53" s="9"/>
      <c r="H53" s="10"/>
      <c r="I53" s="18"/>
      <c r="J53" s="10"/>
      <c r="K53" s="18"/>
      <c r="L53" s="18"/>
      <c r="M53" s="18"/>
      <c r="N53" s="11">
        <f>SUM(D53:M53)</f>
        <v>319.7</v>
      </c>
      <c r="O53" s="11">
        <f t="shared" si="9"/>
        <v>1</v>
      </c>
      <c r="P53" s="12">
        <f t="shared" si="10"/>
        <v>319.7</v>
      </c>
    </row>
    <row r="54" spans="1:16" x14ac:dyDescent="0.25">
      <c r="A54" s="6"/>
      <c r="B54" s="7">
        <v>3</v>
      </c>
      <c r="C54" s="8" t="s">
        <v>69</v>
      </c>
      <c r="D54" s="9">
        <v>319.2</v>
      </c>
      <c r="E54" s="9"/>
      <c r="F54" s="9"/>
      <c r="G54" s="9"/>
      <c r="H54" s="9"/>
      <c r="I54" s="9"/>
      <c r="J54" s="9"/>
      <c r="K54" s="9"/>
      <c r="L54" s="9"/>
      <c r="M54" s="9"/>
      <c r="N54" s="11">
        <f>SUM(D54:M54)</f>
        <v>319.2</v>
      </c>
      <c r="O54" s="11">
        <f t="shared" si="9"/>
        <v>1</v>
      </c>
      <c r="P54" s="12">
        <f t="shared" si="10"/>
        <v>319.2</v>
      </c>
    </row>
    <row r="55" spans="1:16" x14ac:dyDescent="0.25">
      <c r="A55" s="6"/>
      <c r="B55" s="7">
        <v>4</v>
      </c>
      <c r="C55" s="8" t="s">
        <v>60</v>
      </c>
      <c r="D55" s="9">
        <v>319.10000000000002</v>
      </c>
      <c r="E55" s="9"/>
      <c r="F55" s="9"/>
      <c r="G55" s="9"/>
      <c r="H55" s="9"/>
      <c r="I55" s="9"/>
      <c r="J55" s="9"/>
      <c r="K55" s="9"/>
      <c r="L55" s="9"/>
      <c r="M55" s="9"/>
      <c r="N55" s="11">
        <f>SUM(D55:M55)</f>
        <v>319.10000000000002</v>
      </c>
      <c r="O55" s="11">
        <f t="shared" si="9"/>
        <v>1</v>
      </c>
      <c r="P55" s="12">
        <f t="shared" si="10"/>
        <v>319.10000000000002</v>
      </c>
    </row>
    <row r="56" spans="1:16" x14ac:dyDescent="0.25">
      <c r="A56" s="6"/>
      <c r="B56" s="7">
        <v>5</v>
      </c>
      <c r="C56" s="8" t="s">
        <v>66</v>
      </c>
      <c r="D56" s="9">
        <v>316.7</v>
      </c>
      <c r="E56" s="10"/>
      <c r="F56" s="10"/>
      <c r="G56" s="10"/>
      <c r="H56" s="10"/>
      <c r="I56" s="10"/>
      <c r="J56" s="10"/>
      <c r="K56" s="10"/>
      <c r="L56" s="10"/>
      <c r="M56" s="18"/>
      <c r="N56" s="11">
        <f>SUM(D56:M56)</f>
        <v>316.7</v>
      </c>
      <c r="O56" s="11">
        <f t="shared" si="9"/>
        <v>1</v>
      </c>
      <c r="P56" s="12">
        <f t="shared" si="10"/>
        <v>316.7</v>
      </c>
    </row>
    <row r="57" spans="1:16" x14ac:dyDescent="0.25">
      <c r="A57" s="6"/>
      <c r="B57" s="7">
        <v>6</v>
      </c>
      <c r="C57" s="20" t="s">
        <v>35</v>
      </c>
      <c r="D57" s="14">
        <v>316.60000000000002</v>
      </c>
      <c r="E57" s="14"/>
      <c r="F57" s="14"/>
      <c r="G57" s="14"/>
      <c r="H57" s="14"/>
      <c r="I57" s="14"/>
      <c r="J57" s="14"/>
      <c r="K57" s="9"/>
      <c r="L57" s="9"/>
      <c r="M57" s="9"/>
      <c r="N57" s="11">
        <f>SUM(D57:M57)</f>
        <v>316.60000000000002</v>
      </c>
      <c r="O57" s="11">
        <f t="shared" si="9"/>
        <v>1</v>
      </c>
      <c r="P57" s="12">
        <f t="shared" si="10"/>
        <v>316.60000000000002</v>
      </c>
    </row>
    <row r="58" spans="1:16" x14ac:dyDescent="0.25">
      <c r="A58" s="6"/>
      <c r="B58" s="7">
        <v>7</v>
      </c>
      <c r="C58" s="20" t="s">
        <v>67</v>
      </c>
      <c r="D58" s="14">
        <v>316.3</v>
      </c>
      <c r="E58" s="36"/>
      <c r="F58" s="9"/>
      <c r="G58" s="9"/>
      <c r="H58" s="9"/>
      <c r="I58" s="9"/>
      <c r="J58" s="9"/>
      <c r="K58" s="9"/>
      <c r="L58" s="9"/>
      <c r="M58" s="9"/>
      <c r="N58" s="11">
        <f>SUM(D58:M58)</f>
        <v>316.3</v>
      </c>
      <c r="O58" s="11">
        <f t="shared" si="9"/>
        <v>1</v>
      </c>
      <c r="P58" s="12">
        <f t="shared" si="10"/>
        <v>316.3</v>
      </c>
    </row>
    <row r="59" spans="1:16" x14ac:dyDescent="0.25">
      <c r="A59" s="6"/>
      <c r="B59" s="7">
        <v>8</v>
      </c>
      <c r="C59" s="8" t="s">
        <v>65</v>
      </c>
      <c r="D59" s="47">
        <v>315.2</v>
      </c>
      <c r="E59" s="9"/>
      <c r="F59" s="9"/>
      <c r="G59" s="9"/>
      <c r="H59" s="9"/>
      <c r="I59" s="9"/>
      <c r="J59" s="9"/>
      <c r="K59" s="9"/>
      <c r="L59" s="9"/>
      <c r="M59" s="9"/>
      <c r="N59" s="41">
        <f>SUM(D59:M59)</f>
        <v>315.2</v>
      </c>
      <c r="O59" s="11">
        <f t="shared" si="9"/>
        <v>1</v>
      </c>
      <c r="P59" s="12">
        <f t="shared" si="10"/>
        <v>315.2</v>
      </c>
    </row>
    <row r="60" spans="1:16" x14ac:dyDescent="0.25">
      <c r="A60" s="6"/>
      <c r="B60" s="7">
        <v>9</v>
      </c>
      <c r="C60" s="8" t="s">
        <v>58</v>
      </c>
      <c r="D60" s="9">
        <v>309.89999999999998</v>
      </c>
      <c r="E60" s="9"/>
      <c r="F60" s="9"/>
      <c r="G60" s="9"/>
      <c r="H60" s="9"/>
      <c r="I60" s="9"/>
      <c r="J60" s="9"/>
      <c r="K60" s="9"/>
      <c r="L60" s="9"/>
      <c r="M60" s="9"/>
      <c r="N60" s="11">
        <f>SUM(D60:M60)</f>
        <v>309.89999999999998</v>
      </c>
      <c r="O60" s="11">
        <f t="shared" si="9"/>
        <v>1</v>
      </c>
      <c r="P60" s="12">
        <f t="shared" si="10"/>
        <v>309.89999999999998</v>
      </c>
    </row>
    <row r="61" spans="1:16" x14ac:dyDescent="0.25">
      <c r="A61" s="6"/>
      <c r="B61" s="7">
        <v>10</v>
      </c>
      <c r="C61" s="8" t="s">
        <v>58</v>
      </c>
      <c r="D61" s="9">
        <v>307.3</v>
      </c>
      <c r="E61" s="10"/>
      <c r="F61" s="10"/>
      <c r="G61" s="10"/>
      <c r="H61" s="10"/>
      <c r="I61" s="10"/>
      <c r="J61" s="10"/>
      <c r="K61" s="10"/>
      <c r="L61" s="10"/>
      <c r="M61" s="10"/>
      <c r="N61" s="11">
        <f>SUM(D61,M43)</f>
        <v>307.3</v>
      </c>
      <c r="O61" s="11">
        <f t="shared" si="9"/>
        <v>1</v>
      </c>
      <c r="P61" s="12">
        <f t="shared" si="10"/>
        <v>307.3</v>
      </c>
    </row>
    <row r="62" spans="1:16" x14ac:dyDescent="0.25">
      <c r="A62" s="22"/>
      <c r="B62" s="10">
        <v>11</v>
      </c>
      <c r="C62" s="8" t="s">
        <v>62</v>
      </c>
      <c r="D62" s="9">
        <v>301.39999999999998</v>
      </c>
      <c r="E62" s="9"/>
      <c r="F62" s="9"/>
      <c r="G62" s="9"/>
      <c r="H62" s="9"/>
      <c r="I62" s="9"/>
      <c r="J62" s="9"/>
      <c r="K62" s="9"/>
      <c r="L62" s="9"/>
      <c r="M62" s="9"/>
      <c r="N62" s="11">
        <f>SUM(D62:M62)</f>
        <v>301.39999999999998</v>
      </c>
      <c r="O62" s="11">
        <f>COUNT(D62:M62)</f>
        <v>1</v>
      </c>
      <c r="P62" s="12">
        <f t="shared" si="10"/>
        <v>301.39999999999998</v>
      </c>
    </row>
    <row r="63" spans="1:16" x14ac:dyDescent="0.25">
      <c r="A63" s="22"/>
      <c r="B63" s="10">
        <v>12</v>
      </c>
      <c r="C63" s="8" t="s">
        <v>56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11"/>
      <c r="O63" s="11">
        <f>COUNT(D63:M63)</f>
        <v>0</v>
      </c>
      <c r="P63" s="12" t="e">
        <f t="shared" si="10"/>
        <v>#DIV/0!</v>
      </c>
    </row>
    <row r="64" spans="1:16" x14ac:dyDescent="0.25">
      <c r="A64" s="1"/>
      <c r="B64" s="16" t="s">
        <v>28</v>
      </c>
      <c r="C64" s="16" t="s">
        <v>29</v>
      </c>
      <c r="D64" s="17">
        <f>COUNT(D52:D62)</f>
        <v>11</v>
      </c>
      <c r="E64" s="17">
        <f t="shared" ref="D64:M64" si="11">COUNT(E52:E61)</f>
        <v>0</v>
      </c>
      <c r="F64" s="17">
        <f t="shared" si="11"/>
        <v>0</v>
      </c>
      <c r="G64" s="17">
        <f t="shared" si="11"/>
        <v>0</v>
      </c>
      <c r="H64" s="17">
        <f t="shared" si="11"/>
        <v>0</v>
      </c>
      <c r="I64" s="17">
        <f t="shared" si="11"/>
        <v>0</v>
      </c>
      <c r="J64" s="17">
        <f t="shared" si="11"/>
        <v>0</v>
      </c>
      <c r="K64" s="17">
        <f t="shared" si="11"/>
        <v>0</v>
      </c>
      <c r="L64" s="17">
        <f t="shared" si="11"/>
        <v>0</v>
      </c>
      <c r="M64" s="17">
        <f t="shared" si="11"/>
        <v>0</v>
      </c>
      <c r="N64" s="11"/>
      <c r="O64" s="11"/>
      <c r="P64" s="12"/>
    </row>
    <row r="65" spans="1:16" x14ac:dyDescent="0.25">
      <c r="A65" s="45" t="s">
        <v>37</v>
      </c>
      <c r="B65" s="45"/>
      <c r="C65" s="45"/>
      <c r="D65" s="45"/>
      <c r="E65" s="45"/>
      <c r="F65" s="18"/>
      <c r="G65" s="18"/>
      <c r="H65" s="18"/>
      <c r="I65" s="18"/>
      <c r="J65" s="18"/>
      <c r="K65" s="18"/>
      <c r="L65" s="18"/>
      <c r="M65" s="18"/>
      <c r="N65" s="10"/>
      <c r="O65" s="18"/>
      <c r="P65" s="19"/>
    </row>
    <row r="66" spans="1:16" x14ac:dyDescent="0.25">
      <c r="A66" s="7"/>
      <c r="B66" s="7">
        <v>1</v>
      </c>
      <c r="C66" s="20" t="s">
        <v>69</v>
      </c>
      <c r="D66" s="9">
        <v>312.89999999999998</v>
      </c>
      <c r="E66" s="9"/>
      <c r="F66" s="9"/>
      <c r="G66" s="9"/>
      <c r="H66" s="9"/>
      <c r="I66" s="9"/>
      <c r="J66" s="9"/>
      <c r="K66" s="9"/>
      <c r="L66" s="9"/>
      <c r="M66" s="9"/>
      <c r="N66" s="11">
        <f>SUM(D66:M66)</f>
        <v>312.89999999999998</v>
      </c>
      <c r="O66" s="11">
        <f>COUNTA(D66:M66)</f>
        <v>1</v>
      </c>
      <c r="P66" s="12">
        <f>AVERAGE(D66:M66)</f>
        <v>312.89999999999998</v>
      </c>
    </row>
    <row r="67" spans="1:16" x14ac:dyDescent="0.25">
      <c r="A67" s="6"/>
      <c r="B67" s="7">
        <v>2</v>
      </c>
      <c r="C67" s="20" t="s">
        <v>46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11">
        <f>SUM(D67:M67)</f>
        <v>0</v>
      </c>
      <c r="O67" s="11">
        <f>COUNTA(D67:M67)</f>
        <v>0</v>
      </c>
      <c r="P67" s="12" t="e">
        <f>AVERAGE(D67:M67)</f>
        <v>#DIV/0!</v>
      </c>
    </row>
    <row r="68" spans="1:16" x14ac:dyDescent="0.25">
      <c r="A68" s="6"/>
      <c r="B68" s="7">
        <v>3</v>
      </c>
      <c r="C68" s="20"/>
      <c r="D68" s="9"/>
      <c r="E68" s="9"/>
      <c r="F68" s="9"/>
      <c r="G68" s="9"/>
      <c r="H68" s="9"/>
      <c r="I68" s="9"/>
      <c r="J68" s="9"/>
      <c r="K68" s="9"/>
      <c r="L68" s="9"/>
      <c r="M68" s="9"/>
      <c r="N68" s="11">
        <f>SUM(D68:M68)</f>
        <v>0</v>
      </c>
      <c r="O68" s="11">
        <f>COUNTA(D68:M68)</f>
        <v>0</v>
      </c>
      <c r="P68" s="12" t="e">
        <f>AVERAGE(D68:M68)</f>
        <v>#DIV/0!</v>
      </c>
    </row>
    <row r="69" spans="1:16" x14ac:dyDescent="0.25">
      <c r="A69" s="6"/>
      <c r="B69" s="7">
        <v>4</v>
      </c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11">
        <f>SUM(D69:M69)</f>
        <v>0</v>
      </c>
      <c r="O69" s="11">
        <f>COUNTA(D69:M69)</f>
        <v>0</v>
      </c>
      <c r="P69" s="12" t="e">
        <f>AVERAGE(D69:M69)</f>
        <v>#DIV/0!</v>
      </c>
    </row>
    <row r="70" spans="1:16" x14ac:dyDescent="0.25">
      <c r="A70" s="6"/>
      <c r="B70" s="7">
        <v>5</v>
      </c>
      <c r="C70" s="8"/>
      <c r="D70" s="9"/>
      <c r="E70" s="9"/>
      <c r="F70" s="9"/>
      <c r="G70" s="9"/>
      <c r="H70" s="9"/>
      <c r="I70" s="9"/>
      <c r="J70" s="9"/>
      <c r="K70" s="9"/>
      <c r="L70" s="9"/>
      <c r="M70" s="9"/>
      <c r="N70" s="11">
        <f>SUM(D70:M70)</f>
        <v>0</v>
      </c>
      <c r="O70" s="11">
        <f>COUNTA(D70:M70)</f>
        <v>0</v>
      </c>
      <c r="P70" s="12" t="e">
        <f>AVERAGE(D70:M70)</f>
        <v>#DIV/0!</v>
      </c>
    </row>
    <row r="71" spans="1:16" x14ac:dyDescent="0.25">
      <c r="A71" s="44" t="s">
        <v>38</v>
      </c>
      <c r="B71" s="44"/>
      <c r="C71" s="44"/>
      <c r="D71" s="6"/>
      <c r="E71" s="6"/>
      <c r="F71" s="6"/>
      <c r="G71" s="6"/>
      <c r="H71" s="6"/>
      <c r="I71" s="6"/>
      <c r="J71" s="6"/>
      <c r="K71" s="6"/>
      <c r="L71" s="6"/>
      <c r="M71" s="6"/>
      <c r="N71" s="15"/>
      <c r="O71" s="6"/>
      <c r="P71" s="24"/>
    </row>
    <row r="72" spans="1:16" x14ac:dyDescent="0.25">
      <c r="A72" s="6"/>
      <c r="B72" s="7">
        <v>1</v>
      </c>
      <c r="C72" s="23" t="s">
        <v>27</v>
      </c>
      <c r="D72" s="15">
        <v>283</v>
      </c>
      <c r="E72" s="15"/>
      <c r="F72" s="15"/>
      <c r="G72" s="6"/>
      <c r="H72" s="15"/>
      <c r="I72" s="15"/>
      <c r="J72" s="6"/>
      <c r="K72" s="15"/>
      <c r="L72" s="15"/>
      <c r="M72" s="6"/>
      <c r="N72" s="26">
        <f>SUM(D72:M72)</f>
        <v>283</v>
      </c>
      <c r="O72" s="11">
        <f t="shared" ref="O72:O77" si="12">COUNTA(D72:M72)</f>
        <v>1</v>
      </c>
      <c r="P72" s="12">
        <f t="shared" ref="P72:P77" si="13">AVERAGE(D72:M72)</f>
        <v>283</v>
      </c>
    </row>
    <row r="73" spans="1:16" x14ac:dyDescent="0.25">
      <c r="A73" s="6"/>
      <c r="B73" s="7">
        <v>2</v>
      </c>
      <c r="C73" s="18" t="s">
        <v>20</v>
      </c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26"/>
      <c r="O73" s="11">
        <f t="shared" si="12"/>
        <v>0</v>
      </c>
      <c r="P73" s="12" t="e">
        <f t="shared" si="13"/>
        <v>#DIV/0!</v>
      </c>
    </row>
    <row r="74" spans="1:16" x14ac:dyDescent="0.25">
      <c r="A74" s="6"/>
      <c r="B74" s="7">
        <v>3</v>
      </c>
      <c r="C74" s="23" t="s">
        <v>26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26"/>
      <c r="O74" s="11">
        <f t="shared" si="12"/>
        <v>0</v>
      </c>
      <c r="P74" s="12" t="e">
        <f t="shared" si="13"/>
        <v>#DIV/0!</v>
      </c>
    </row>
    <row r="75" spans="1:16" x14ac:dyDescent="0.25">
      <c r="A75" s="6"/>
      <c r="B75" s="7">
        <v>4</v>
      </c>
      <c r="C75" s="23" t="s">
        <v>45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26"/>
      <c r="O75" s="11">
        <f t="shared" si="12"/>
        <v>0</v>
      </c>
      <c r="P75" s="12" t="e">
        <f t="shared" si="13"/>
        <v>#DIV/0!</v>
      </c>
    </row>
    <row r="76" spans="1:16" x14ac:dyDescent="0.25">
      <c r="A76" s="6"/>
      <c r="B76" s="7">
        <v>5</v>
      </c>
      <c r="C76" s="23" t="s">
        <v>18</v>
      </c>
      <c r="D76" s="15"/>
      <c r="E76" s="15"/>
      <c r="F76" s="15"/>
      <c r="G76" s="15"/>
      <c r="H76" s="15"/>
      <c r="I76" s="15"/>
      <c r="J76" s="15"/>
      <c r="K76" s="15"/>
      <c r="L76" s="15"/>
      <c r="M76" s="6"/>
      <c r="N76" s="26"/>
      <c r="O76" s="11">
        <f t="shared" si="12"/>
        <v>0</v>
      </c>
      <c r="P76" s="12" t="e">
        <f t="shared" si="13"/>
        <v>#DIV/0!</v>
      </c>
    </row>
    <row r="77" spans="1:16" x14ac:dyDescent="0.25">
      <c r="A77" s="6"/>
      <c r="B77" s="7">
        <v>6</v>
      </c>
      <c r="C77" s="23" t="s">
        <v>24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26"/>
      <c r="O77" s="26">
        <f t="shared" si="12"/>
        <v>0</v>
      </c>
      <c r="P77" s="27" t="e">
        <f t="shared" si="13"/>
        <v>#DIV/0!</v>
      </c>
    </row>
    <row r="78" spans="1:16" x14ac:dyDescent="0.25">
      <c r="A78" s="6"/>
      <c r="B78" s="7">
        <v>7</v>
      </c>
      <c r="C78" s="23" t="s">
        <v>51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26"/>
      <c r="O78" s="26">
        <f>COUNTA(D78,#REF!)</f>
        <v>1</v>
      </c>
      <c r="P78" s="27" t="e">
        <f>AVERAGE(D78,M78)</f>
        <v>#DIV/0!</v>
      </c>
    </row>
    <row r="79" spans="1:16" x14ac:dyDescent="0.25">
      <c r="A79" s="6"/>
      <c r="B79" s="7">
        <v>8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26"/>
      <c r="O79" s="26">
        <f>COUNTA(D79:M79)</f>
        <v>0</v>
      </c>
      <c r="P79" s="27" t="e">
        <f>AVERAGE(D79:M79)</f>
        <v>#DIV/0!</v>
      </c>
    </row>
    <row r="80" spans="1:16" x14ac:dyDescent="0.25">
      <c r="A80" s="44" t="s">
        <v>39</v>
      </c>
      <c r="B80" s="44"/>
      <c r="C80" s="44"/>
      <c r="D80" s="15"/>
      <c r="E80" s="6"/>
      <c r="F80" s="6"/>
      <c r="G80" s="6"/>
      <c r="H80" s="6"/>
      <c r="I80" s="15"/>
      <c r="J80" s="6"/>
      <c r="K80" s="6"/>
      <c r="L80" s="6"/>
      <c r="M80" s="6"/>
      <c r="N80" s="42"/>
      <c r="O80" s="6"/>
      <c r="P80" s="24"/>
    </row>
    <row r="81" spans="1:16" x14ac:dyDescent="0.25">
      <c r="A81" s="6"/>
      <c r="B81" s="7">
        <v>1</v>
      </c>
      <c r="C81" s="8" t="s">
        <v>27</v>
      </c>
      <c r="D81" s="14">
        <v>143</v>
      </c>
      <c r="E81" s="14"/>
      <c r="F81" s="14"/>
      <c r="G81" s="14"/>
      <c r="H81" s="14"/>
      <c r="I81" s="14"/>
      <c r="J81" s="14"/>
      <c r="K81" s="14"/>
      <c r="L81" s="14"/>
      <c r="M81" s="14"/>
      <c r="N81" s="26">
        <f>SUM(D81:M81)</f>
        <v>143</v>
      </c>
      <c r="O81" s="11">
        <f t="shared" ref="O81:O86" si="14">COUNTA(D81:M81)</f>
        <v>1</v>
      </c>
      <c r="P81" s="12">
        <f t="shared" ref="P81:P86" si="15">AVERAGE(D81:M81)</f>
        <v>143</v>
      </c>
    </row>
    <row r="82" spans="1:16" x14ac:dyDescent="0.25">
      <c r="A82" s="6"/>
      <c r="B82" s="7">
        <v>2</v>
      </c>
      <c r="C82" s="23" t="s">
        <v>45</v>
      </c>
      <c r="D82" s="14"/>
      <c r="E82" s="14"/>
      <c r="F82" s="14"/>
      <c r="G82" s="14"/>
      <c r="H82" s="14"/>
      <c r="I82" s="38"/>
      <c r="J82" s="38"/>
      <c r="K82" s="14"/>
      <c r="L82" s="14"/>
      <c r="M82" s="14"/>
      <c r="N82" s="26"/>
      <c r="O82" s="11">
        <f t="shared" si="14"/>
        <v>0</v>
      </c>
      <c r="P82" s="12" t="e">
        <f t="shared" si="15"/>
        <v>#DIV/0!</v>
      </c>
    </row>
    <row r="83" spans="1:16" x14ac:dyDescent="0.25">
      <c r="A83" s="6"/>
      <c r="B83" s="7">
        <v>3</v>
      </c>
      <c r="C83" s="23" t="s">
        <v>20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26"/>
      <c r="O83" s="11">
        <f t="shared" si="14"/>
        <v>0</v>
      </c>
      <c r="P83" s="12" t="e">
        <f t="shared" si="15"/>
        <v>#DIV/0!</v>
      </c>
    </row>
    <row r="84" spans="1:16" x14ac:dyDescent="0.25">
      <c r="A84" s="6"/>
      <c r="B84" s="7">
        <v>4</v>
      </c>
      <c r="C84" s="23" t="s">
        <v>18</v>
      </c>
      <c r="D84" s="15"/>
      <c r="E84" s="15"/>
      <c r="F84" s="15"/>
      <c r="G84" s="15"/>
      <c r="H84" s="15"/>
      <c r="I84" s="15"/>
      <c r="J84" s="15"/>
      <c r="K84" s="15"/>
      <c r="L84" s="15"/>
      <c r="M84" s="6"/>
      <c r="N84" s="26"/>
      <c r="O84" s="11">
        <f t="shared" si="14"/>
        <v>0</v>
      </c>
      <c r="P84" s="12" t="e">
        <f t="shared" si="15"/>
        <v>#DIV/0!</v>
      </c>
    </row>
    <row r="85" spans="1:16" x14ac:dyDescent="0.25">
      <c r="A85" s="6"/>
      <c r="B85" s="7">
        <v>5</v>
      </c>
      <c r="C85" s="23" t="s">
        <v>24</v>
      </c>
      <c r="D85" s="14"/>
      <c r="E85" s="14"/>
      <c r="F85" s="14"/>
      <c r="G85" s="14"/>
      <c r="H85" s="14"/>
      <c r="I85" s="15"/>
      <c r="J85" s="15"/>
      <c r="K85" s="14"/>
      <c r="L85" s="14"/>
      <c r="M85" s="14"/>
      <c r="N85" s="26"/>
      <c r="O85" s="26">
        <f t="shared" si="14"/>
        <v>0</v>
      </c>
      <c r="P85" s="28" t="e">
        <f t="shared" si="15"/>
        <v>#DIV/0!</v>
      </c>
    </row>
    <row r="86" spans="1:16" x14ac:dyDescent="0.25">
      <c r="A86" s="6"/>
      <c r="B86" s="7">
        <v>6</v>
      </c>
      <c r="C86" s="23" t="s">
        <v>51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26"/>
      <c r="O86" s="11">
        <f t="shared" si="14"/>
        <v>0</v>
      </c>
      <c r="P86" s="12" t="e">
        <f t="shared" si="15"/>
        <v>#DIV/0!</v>
      </c>
    </row>
    <row r="87" spans="1:16" x14ac:dyDescent="0.25">
      <c r="A87" s="6"/>
      <c r="B87" s="7">
        <v>7</v>
      </c>
      <c r="C87" s="23" t="s">
        <v>26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26"/>
      <c r="O87" s="11">
        <f>COUNTA(D87,#REF!)</f>
        <v>1</v>
      </c>
      <c r="P87" s="12" t="e">
        <f>AVERAGE(D87,M87)</f>
        <v>#DIV/0!</v>
      </c>
    </row>
    <row r="88" spans="1:16" x14ac:dyDescent="0.25">
      <c r="A88" s="6"/>
      <c r="B88" s="7">
        <v>8</v>
      </c>
      <c r="C88" s="23" t="s">
        <v>48</v>
      </c>
      <c r="D88" s="15"/>
      <c r="E88" s="15"/>
      <c r="F88" s="15"/>
      <c r="G88" s="6"/>
      <c r="H88" s="15"/>
      <c r="I88" s="15"/>
      <c r="J88" s="15"/>
      <c r="K88" s="15"/>
      <c r="L88" s="15"/>
      <c r="M88" s="6"/>
      <c r="N88" s="26"/>
      <c r="O88" s="11">
        <f>COUNTA(D88:M88)</f>
        <v>0</v>
      </c>
      <c r="P88" s="12" t="e">
        <f>AVERAGE(D88:M88)</f>
        <v>#DIV/0!</v>
      </c>
    </row>
    <row r="89" spans="1:16" x14ac:dyDescent="0.25">
      <c r="A89" s="44" t="s">
        <v>40</v>
      </c>
      <c r="B89" s="44"/>
      <c r="C89" s="44"/>
      <c r="D89" s="15"/>
      <c r="E89" s="6"/>
      <c r="F89" s="6"/>
      <c r="G89" s="6"/>
      <c r="H89" s="6"/>
      <c r="I89" s="15"/>
      <c r="J89" s="6"/>
      <c r="K89" s="6"/>
      <c r="L89" s="6"/>
      <c r="M89" s="6"/>
      <c r="N89" s="42"/>
      <c r="O89" s="6"/>
      <c r="P89" s="24"/>
    </row>
    <row r="90" spans="1:16" x14ac:dyDescent="0.25">
      <c r="A90" s="6"/>
      <c r="B90" s="7">
        <v>1</v>
      </c>
      <c r="C90" s="43" t="s">
        <v>27</v>
      </c>
      <c r="D90" s="14">
        <v>140</v>
      </c>
      <c r="E90" s="14"/>
      <c r="F90" s="14"/>
      <c r="G90" s="14"/>
      <c r="H90" s="14"/>
      <c r="I90" s="14"/>
      <c r="J90" s="14"/>
      <c r="K90" s="14"/>
      <c r="L90" s="14"/>
      <c r="M90" s="14"/>
      <c r="N90" s="26">
        <f>SUM(D90:M90)</f>
        <v>140</v>
      </c>
      <c r="O90" s="11">
        <f t="shared" ref="O90:O95" si="16">COUNTA(D90:M90)</f>
        <v>1</v>
      </c>
      <c r="P90" s="12">
        <f t="shared" ref="P90:P95" si="17">AVERAGE(D90:M90)</f>
        <v>140</v>
      </c>
    </row>
    <row r="91" spans="1:16" x14ac:dyDescent="0.25">
      <c r="A91" s="6"/>
      <c r="B91" s="7">
        <v>2</v>
      </c>
      <c r="C91" s="18" t="s">
        <v>20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26"/>
      <c r="O91" s="11">
        <f t="shared" si="16"/>
        <v>0</v>
      </c>
      <c r="P91" s="12" t="e">
        <f t="shared" si="17"/>
        <v>#DIV/0!</v>
      </c>
    </row>
    <row r="92" spans="1:16" x14ac:dyDescent="0.25">
      <c r="A92" s="6"/>
      <c r="B92" s="7">
        <v>3</v>
      </c>
      <c r="C92" s="23" t="s">
        <v>45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26"/>
      <c r="O92" s="11">
        <f t="shared" si="16"/>
        <v>0</v>
      </c>
      <c r="P92" s="12" t="e">
        <f t="shared" si="17"/>
        <v>#DIV/0!</v>
      </c>
    </row>
    <row r="93" spans="1:16" x14ac:dyDescent="0.25">
      <c r="A93" s="6"/>
      <c r="B93" s="7">
        <v>4</v>
      </c>
      <c r="C93" s="23" t="s">
        <v>18</v>
      </c>
      <c r="D93" s="15"/>
      <c r="E93" s="15"/>
      <c r="F93" s="15"/>
      <c r="G93" s="15"/>
      <c r="H93" s="15"/>
      <c r="I93" s="15"/>
      <c r="J93" s="14"/>
      <c r="K93" s="15"/>
      <c r="L93" s="15"/>
      <c r="M93" s="6"/>
      <c r="N93" s="26"/>
      <c r="O93" s="29">
        <f t="shared" si="16"/>
        <v>0</v>
      </c>
      <c r="P93" s="30" t="e">
        <f t="shared" si="17"/>
        <v>#DIV/0!</v>
      </c>
    </row>
    <row r="94" spans="1:16" x14ac:dyDescent="0.25">
      <c r="A94" s="6"/>
      <c r="B94" s="7">
        <v>5</v>
      </c>
      <c r="C94" s="23" t="s">
        <v>24</v>
      </c>
      <c r="D94" s="14"/>
      <c r="E94" s="14"/>
      <c r="F94" s="14"/>
      <c r="G94" s="14"/>
      <c r="H94" s="14"/>
      <c r="I94" s="14"/>
      <c r="J94" s="37"/>
      <c r="K94" s="14"/>
      <c r="L94" s="14"/>
      <c r="M94" s="14"/>
      <c r="N94" s="26"/>
      <c r="O94" s="11">
        <f t="shared" si="16"/>
        <v>0</v>
      </c>
      <c r="P94" s="12" t="e">
        <f t="shared" si="17"/>
        <v>#DIV/0!</v>
      </c>
    </row>
    <row r="95" spans="1:16" x14ac:dyDescent="0.25">
      <c r="A95" s="6"/>
      <c r="B95" s="7">
        <v>6</v>
      </c>
      <c r="C95" s="23" t="s">
        <v>51</v>
      </c>
      <c r="D95" s="15"/>
      <c r="E95" s="15"/>
      <c r="F95" s="15"/>
      <c r="G95" s="15"/>
      <c r="H95" s="15"/>
      <c r="I95" s="15"/>
      <c r="J95" s="6"/>
      <c r="K95" s="15"/>
      <c r="L95" s="15"/>
      <c r="M95" s="6"/>
      <c r="N95" s="26"/>
      <c r="O95" s="31">
        <f t="shared" si="16"/>
        <v>0</v>
      </c>
      <c r="P95" s="28" t="e">
        <f t="shared" si="17"/>
        <v>#DIV/0!</v>
      </c>
    </row>
    <row r="96" spans="1:16" x14ac:dyDescent="0.25">
      <c r="A96" s="6"/>
      <c r="B96" s="7">
        <v>7</v>
      </c>
      <c r="C96" s="23" t="s">
        <v>26</v>
      </c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26"/>
      <c r="O96" s="31">
        <f>COUNTA(D96,#REF!)</f>
        <v>1</v>
      </c>
      <c r="P96" s="28" t="e">
        <f>AVERAGE(D96,M96)</f>
        <v>#DIV/0!</v>
      </c>
    </row>
    <row r="97" spans="1:16" x14ac:dyDescent="0.25">
      <c r="A97" s="6"/>
      <c r="B97" s="7">
        <v>8</v>
      </c>
      <c r="C97" s="23" t="s">
        <v>48</v>
      </c>
      <c r="D97" s="15"/>
      <c r="E97" s="15"/>
      <c r="F97" s="15"/>
      <c r="G97" s="6"/>
      <c r="H97" s="15"/>
      <c r="I97" s="15"/>
      <c r="J97" s="6"/>
      <c r="K97" s="15"/>
      <c r="L97" s="15"/>
      <c r="M97" s="6"/>
      <c r="N97" s="26"/>
      <c r="O97" s="31">
        <f>COUNTA(D97:M97)</f>
        <v>0</v>
      </c>
      <c r="P97" s="28" t="e">
        <f>AVERAGE(D97:M97)</f>
        <v>#DIV/0!</v>
      </c>
    </row>
    <row r="98" spans="1:16" x14ac:dyDescent="0.25">
      <c r="A98" s="44" t="s">
        <v>41</v>
      </c>
      <c r="B98" s="44"/>
      <c r="C98" s="44"/>
      <c r="D98" s="15"/>
      <c r="E98" s="6"/>
      <c r="F98" s="6"/>
      <c r="G98" s="6"/>
      <c r="H98" s="15"/>
      <c r="I98" s="6"/>
      <c r="J98" s="6"/>
      <c r="K98" s="6"/>
      <c r="L98" s="6"/>
      <c r="M98" s="6"/>
      <c r="N98" s="15"/>
      <c r="O98" s="6"/>
      <c r="P98" s="24"/>
    </row>
    <row r="99" spans="1:16" x14ac:dyDescent="0.25">
      <c r="A99" s="6"/>
      <c r="B99" s="15">
        <v>1</v>
      </c>
      <c r="C99" s="23" t="s">
        <v>27</v>
      </c>
      <c r="D99" s="15">
        <v>175</v>
      </c>
      <c r="E99" s="6"/>
      <c r="F99" s="15"/>
      <c r="G99" s="6"/>
      <c r="H99" s="15"/>
      <c r="I99" s="6"/>
      <c r="J99" s="6"/>
      <c r="K99" s="6"/>
      <c r="L99" s="6"/>
      <c r="M99" s="6"/>
      <c r="N99" s="26">
        <f>SUM(D99:M99)</f>
        <v>175</v>
      </c>
      <c r="O99" s="11">
        <f>COUNTA(D99:M99)</f>
        <v>1</v>
      </c>
      <c r="P99" s="12">
        <f>AVERAGE(D99:M99)</f>
        <v>175</v>
      </c>
    </row>
    <row r="100" spans="1:16" x14ac:dyDescent="0.25">
      <c r="A100" s="6"/>
      <c r="B100" s="15">
        <v>2</v>
      </c>
      <c r="C100" s="23" t="s">
        <v>24</v>
      </c>
      <c r="D100" s="15"/>
      <c r="E100" s="6"/>
      <c r="F100" s="15"/>
      <c r="G100" s="15"/>
      <c r="H100" s="15"/>
      <c r="I100" s="6"/>
      <c r="J100" s="6"/>
      <c r="K100" s="6"/>
      <c r="L100" s="6"/>
      <c r="M100" s="6"/>
      <c r="N100" s="26"/>
      <c r="O100" s="11">
        <f>COUNTA(D100:M100)</f>
        <v>0</v>
      </c>
      <c r="P100" s="12" t="e">
        <f>AVERAGE(D100:M100)</f>
        <v>#DIV/0!</v>
      </c>
    </row>
    <row r="101" spans="1:16" x14ac:dyDescent="0.25">
      <c r="A101" s="6"/>
      <c r="B101" s="15"/>
      <c r="C101" s="23"/>
      <c r="D101" s="15"/>
      <c r="E101" s="6"/>
      <c r="F101" s="15"/>
      <c r="G101" s="6"/>
      <c r="H101" s="15"/>
      <c r="I101" s="6"/>
      <c r="J101" s="6"/>
      <c r="K101" s="6"/>
      <c r="L101" s="6"/>
      <c r="M101" s="6"/>
      <c r="N101" s="26"/>
      <c r="O101" s="11">
        <f>COUNTA(D101:M101)</f>
        <v>0</v>
      </c>
      <c r="P101" s="12" t="e">
        <f>AVERAGE(D101:M101)</f>
        <v>#DIV/0!</v>
      </c>
    </row>
    <row r="102" spans="1:16" x14ac:dyDescent="0.25">
      <c r="A102" s="6"/>
      <c r="B102" s="15"/>
      <c r="C102" s="23"/>
      <c r="D102" s="15"/>
      <c r="E102" s="6"/>
      <c r="F102" s="15"/>
      <c r="G102" s="6"/>
      <c r="H102" s="15"/>
      <c r="I102" s="6"/>
      <c r="J102" s="6"/>
      <c r="K102" s="6"/>
      <c r="L102" s="6"/>
      <c r="M102" s="6"/>
      <c r="N102" s="26"/>
      <c r="O102" s="11"/>
      <c r="P102" s="24"/>
    </row>
    <row r="103" spans="1:16" x14ac:dyDescent="0.25">
      <c r="A103" s="44" t="s">
        <v>42</v>
      </c>
      <c r="B103" s="44"/>
      <c r="C103" s="44"/>
      <c r="D103" s="15"/>
      <c r="E103" s="6"/>
      <c r="F103" s="15"/>
      <c r="G103" s="6"/>
      <c r="H103" s="15"/>
      <c r="I103" s="6"/>
      <c r="J103" s="6"/>
      <c r="K103" s="6"/>
      <c r="L103" s="6"/>
      <c r="M103" s="6"/>
      <c r="N103" s="42"/>
      <c r="O103" s="6"/>
      <c r="P103" s="24"/>
    </row>
    <row r="104" spans="1:16" x14ac:dyDescent="0.25">
      <c r="A104" s="6"/>
      <c r="B104" s="15">
        <v>1</v>
      </c>
      <c r="C104" s="23" t="s">
        <v>27</v>
      </c>
      <c r="D104" s="15">
        <v>89</v>
      </c>
      <c r="E104" s="6"/>
      <c r="F104" s="15"/>
      <c r="G104" s="6"/>
      <c r="H104" s="15"/>
      <c r="I104" s="6"/>
      <c r="J104" s="6"/>
      <c r="K104" s="6"/>
      <c r="L104" s="6"/>
      <c r="M104" s="6"/>
      <c r="N104" s="26">
        <f>SUM(D104:M104)</f>
        <v>89</v>
      </c>
      <c r="O104" s="11">
        <f>COUNTA(D104:M104)</f>
        <v>1</v>
      </c>
      <c r="P104" s="12">
        <f>AVERAGE(D104:M104)</f>
        <v>89</v>
      </c>
    </row>
    <row r="105" spans="1:16" x14ac:dyDescent="0.25">
      <c r="A105" s="6"/>
      <c r="B105" s="15">
        <v>2</v>
      </c>
      <c r="C105" s="23" t="s">
        <v>24</v>
      </c>
      <c r="D105" s="15"/>
      <c r="E105" s="6"/>
      <c r="F105" s="15"/>
      <c r="G105" s="15"/>
      <c r="H105" s="15"/>
      <c r="I105" s="6"/>
      <c r="J105" s="6"/>
      <c r="K105" s="6"/>
      <c r="L105" s="6"/>
      <c r="M105" s="6"/>
      <c r="N105" s="26"/>
      <c r="O105" s="11">
        <f>COUNTA(D105:M105)</f>
        <v>0</v>
      </c>
      <c r="P105" s="12" t="e">
        <f>AVERAGE(D105:M105)</f>
        <v>#DIV/0!</v>
      </c>
    </row>
    <row r="106" spans="1:16" x14ac:dyDescent="0.25">
      <c r="A106" s="6"/>
      <c r="B106" s="15"/>
      <c r="C106" s="23"/>
      <c r="D106" s="15"/>
      <c r="E106" s="6"/>
      <c r="F106" s="15"/>
      <c r="G106" s="6"/>
      <c r="H106" s="15"/>
      <c r="I106" s="6"/>
      <c r="J106" s="6"/>
      <c r="K106" s="6"/>
      <c r="L106" s="6"/>
      <c r="M106" s="6"/>
      <c r="N106" s="26"/>
      <c r="O106" s="11">
        <f>COUNTA(D106:M106)</f>
        <v>0</v>
      </c>
      <c r="P106" s="12" t="e">
        <f>AVERAGE(D106:M106)</f>
        <v>#DIV/0!</v>
      </c>
    </row>
    <row r="107" spans="1:16" x14ac:dyDescent="0.25">
      <c r="A107" s="6"/>
      <c r="B107" s="15"/>
      <c r="C107" s="23"/>
      <c r="D107" s="15"/>
      <c r="E107" s="6"/>
      <c r="F107" s="15"/>
      <c r="G107" s="6"/>
      <c r="H107" s="15"/>
      <c r="I107" s="6"/>
      <c r="J107" s="6"/>
      <c r="K107" s="6"/>
      <c r="L107" s="6"/>
      <c r="M107" s="6"/>
      <c r="N107" s="26"/>
      <c r="O107" s="25"/>
      <c r="P107" s="24"/>
    </row>
    <row r="108" spans="1:16" x14ac:dyDescent="0.25">
      <c r="A108" s="44" t="s">
        <v>43</v>
      </c>
      <c r="B108" s="44"/>
      <c r="C108" s="44"/>
      <c r="D108" s="15"/>
      <c r="E108" s="6"/>
      <c r="F108" s="15"/>
      <c r="G108" s="6"/>
      <c r="H108" s="15"/>
      <c r="I108" s="6"/>
      <c r="J108" s="6"/>
      <c r="K108" s="6"/>
      <c r="L108" s="6"/>
      <c r="M108" s="6"/>
      <c r="N108" s="42"/>
      <c r="O108" s="6"/>
      <c r="P108" s="24"/>
    </row>
    <row r="109" spans="1:16" x14ac:dyDescent="0.25">
      <c r="A109" s="6"/>
      <c r="B109" s="15">
        <v>1</v>
      </c>
      <c r="C109" s="23" t="s">
        <v>27</v>
      </c>
      <c r="D109" s="15">
        <v>86</v>
      </c>
      <c r="E109" s="6"/>
      <c r="F109" s="15"/>
      <c r="G109" s="6"/>
      <c r="H109" s="15"/>
      <c r="I109" s="6"/>
      <c r="J109" s="6"/>
      <c r="K109" s="6"/>
      <c r="L109" s="6"/>
      <c r="M109" s="6"/>
      <c r="N109" s="26">
        <f>SUM(D109:M109)</f>
        <v>86</v>
      </c>
      <c r="O109" s="11">
        <f>COUNTA(D109:M109)</f>
        <v>1</v>
      </c>
      <c r="P109" s="12">
        <f>AVERAGE(D109:M109)</f>
        <v>86</v>
      </c>
    </row>
    <row r="110" spans="1:16" x14ac:dyDescent="0.25">
      <c r="A110" s="6"/>
      <c r="B110" s="15">
        <v>2</v>
      </c>
      <c r="C110" s="23" t="s">
        <v>24</v>
      </c>
      <c r="D110" s="15"/>
      <c r="E110" s="6"/>
      <c r="F110" s="15"/>
      <c r="G110" s="15"/>
      <c r="H110" s="15"/>
      <c r="I110" s="6"/>
      <c r="J110" s="6"/>
      <c r="K110" s="6"/>
      <c r="L110" s="6"/>
      <c r="M110" s="6"/>
      <c r="N110" s="26"/>
      <c r="O110" s="11">
        <f>COUNTA(D110:M110)</f>
        <v>0</v>
      </c>
      <c r="P110" s="12" t="e">
        <f>AVERAGE(D110:M110)</f>
        <v>#DIV/0!</v>
      </c>
    </row>
    <row r="111" spans="1:16" x14ac:dyDescent="0.25">
      <c r="A111" s="6"/>
      <c r="B111" s="15"/>
      <c r="C111" s="23"/>
      <c r="D111" s="15"/>
      <c r="E111" s="6"/>
      <c r="F111" s="15"/>
      <c r="G111" s="6"/>
      <c r="H111" s="15"/>
      <c r="I111" s="6"/>
      <c r="J111" s="6"/>
      <c r="K111" s="6"/>
      <c r="L111" s="6"/>
      <c r="M111" s="6"/>
      <c r="N111" s="26"/>
      <c r="O111" s="11">
        <f>COUNTA(D111:M111)</f>
        <v>0</v>
      </c>
      <c r="P111" s="12" t="e">
        <f>AVERAGE(D111:M111)</f>
        <v>#DIV/0!</v>
      </c>
    </row>
    <row r="112" spans="1:16" x14ac:dyDescent="0.25">
      <c r="A112" s="6"/>
      <c r="B112" s="15"/>
      <c r="C112" s="23"/>
      <c r="D112" s="15"/>
      <c r="E112" s="6"/>
      <c r="F112" s="15"/>
      <c r="G112" s="6"/>
      <c r="H112" s="6"/>
      <c r="I112" s="6"/>
      <c r="J112" s="6"/>
      <c r="K112" s="6"/>
      <c r="L112" s="6"/>
      <c r="M112" s="6"/>
      <c r="N112" s="26"/>
      <c r="O112" s="25"/>
      <c r="P112" s="24"/>
    </row>
    <row r="113" spans="1:16" x14ac:dyDescent="0.25">
      <c r="A113" s="44" t="s">
        <v>44</v>
      </c>
      <c r="B113" s="44"/>
      <c r="C113" s="44"/>
      <c r="D113" s="32"/>
      <c r="E113" s="33"/>
      <c r="F113" s="33"/>
      <c r="G113" s="33"/>
      <c r="H113" s="33"/>
      <c r="I113" s="33"/>
      <c r="J113" s="33"/>
      <c r="K113" s="33"/>
      <c r="L113" s="33"/>
      <c r="M113" s="33"/>
      <c r="N113" s="32"/>
      <c r="O113" s="33"/>
      <c r="P113" s="34"/>
    </row>
    <row r="114" spans="1:16" x14ac:dyDescent="0.25">
      <c r="A114" s="6"/>
      <c r="B114" s="7">
        <f>RANK(N114,N114:N116)</f>
        <v>1</v>
      </c>
      <c r="C114" s="23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26">
        <f>SUM(D114:M114)</f>
        <v>0</v>
      </c>
      <c r="O114" s="11">
        <f>COUNTA(D114:M114)</f>
        <v>0</v>
      </c>
      <c r="P114" s="12" t="e">
        <f>AVERAGE(D114:M114)</f>
        <v>#DIV/0!</v>
      </c>
    </row>
    <row r="115" spans="1:16" x14ac:dyDescent="0.25">
      <c r="A115" s="6"/>
      <c r="B115" s="7">
        <f>RANK(N115,N114:N116)</f>
        <v>1</v>
      </c>
      <c r="C115" s="23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26">
        <f>SUM(D115:M115)</f>
        <v>0</v>
      </c>
      <c r="O115" s="11">
        <f>COUNTA(D115:M115)</f>
        <v>0</v>
      </c>
      <c r="P115" s="12" t="e">
        <f>AVERAGE(D115:M115)</f>
        <v>#DIV/0!</v>
      </c>
    </row>
    <row r="116" spans="1:16" x14ac:dyDescent="0.25">
      <c r="A116" s="6"/>
      <c r="B116" s="7">
        <f>RANK(N116,N114:N116)</f>
        <v>1</v>
      </c>
      <c r="C116" s="23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26">
        <f>SUM(D116:M116)</f>
        <v>0</v>
      </c>
      <c r="O116" s="35">
        <f>COUNTA(D116:M116)</f>
        <v>0</v>
      </c>
      <c r="P116" s="12" t="e">
        <f>AVERAGE(D116:M116)</f>
        <v>#DIV/0!</v>
      </c>
    </row>
    <row r="117" spans="1:16" x14ac:dyDescent="0.25">
      <c r="A117" s="6"/>
      <c r="B117" s="6"/>
      <c r="C117" s="2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26"/>
      <c r="O117" s="25"/>
      <c r="P117" s="24"/>
    </row>
    <row r="118" spans="1:16" x14ac:dyDescent="0.25">
      <c r="A118" s="6"/>
      <c r="B118" s="6"/>
      <c r="C118" s="2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24"/>
    </row>
    <row r="119" spans="1:16" x14ac:dyDescent="0.25">
      <c r="A119" s="6"/>
      <c r="B119" s="6"/>
      <c r="C119" s="2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24"/>
    </row>
    <row r="120" spans="1:16" x14ac:dyDescent="0.25">
      <c r="A120" s="6"/>
      <c r="B120" s="6"/>
      <c r="C120" s="2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24"/>
    </row>
    <row r="121" spans="1:16" x14ac:dyDescent="0.25">
      <c r="A121" s="6"/>
      <c r="B121" s="6"/>
      <c r="C121" s="2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24"/>
    </row>
    <row r="122" spans="1:16" x14ac:dyDescent="0.25">
      <c r="A122" s="6"/>
      <c r="B122" s="6"/>
      <c r="C122" s="2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24"/>
    </row>
    <row r="123" spans="1:16" x14ac:dyDescent="0.25">
      <c r="A123" s="6"/>
      <c r="B123" s="6"/>
      <c r="C123" s="2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24"/>
    </row>
    <row r="124" spans="1:16" x14ac:dyDescent="0.25">
      <c r="A124" s="6"/>
      <c r="B124" s="6"/>
      <c r="C124" s="2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24"/>
    </row>
    <row r="125" spans="1:16" x14ac:dyDescent="0.25">
      <c r="A125" s="6"/>
      <c r="B125" s="6"/>
      <c r="C125" s="2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24"/>
    </row>
    <row r="126" spans="1:16" x14ac:dyDescent="0.25">
      <c r="A126" s="6"/>
      <c r="B126" s="6"/>
      <c r="C126" s="2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24"/>
    </row>
    <row r="127" spans="1:16" x14ac:dyDescent="0.25">
      <c r="A127" s="6"/>
      <c r="B127" s="6"/>
      <c r="C127" s="2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24"/>
    </row>
    <row r="128" spans="1:16" x14ac:dyDescent="0.25">
      <c r="A128" s="6"/>
      <c r="B128" s="6"/>
      <c r="C128" s="2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24"/>
    </row>
    <row r="129" spans="1:16" x14ac:dyDescent="0.25">
      <c r="A129" s="6"/>
      <c r="B129" s="6"/>
      <c r="C129" s="2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24"/>
    </row>
  </sheetData>
  <sortState xmlns:xlrd2="http://schemas.microsoft.com/office/spreadsheetml/2017/richdata2" ref="C109:N110">
    <sortCondition descending="1" ref="N109:N110"/>
  </sortState>
  <mergeCells count="14">
    <mergeCell ref="A1:C1"/>
    <mergeCell ref="D1:P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20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2024-02-06T18:33:23Z</dcterms:modified>
  <dc:language>de-DE</dc:language>
</cp:coreProperties>
</file>